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庶務係\・研究倫理委員会関係\規程・関連法規等\"/>
    </mc:Choice>
  </mc:AlternateContent>
  <xr:revisionPtr revIDLastSave="0" documentId="13_ncr:1_{3F5E4FFA-83CF-4944-B6F7-C8CAC5EE23D8}" xr6:coauthVersionLast="47" xr6:coauthVersionMax="47" xr10:uidLastSave="{00000000-0000-0000-0000-000000000000}"/>
  <bookViews>
    <workbookView xWindow="28680" yWindow="-120" windowWidth="29040" windowHeight="15840" activeTab="3" xr2:uid="{00000000-000D-0000-FFFF-FFFF00000000}"/>
  </bookViews>
  <sheets>
    <sheet name="申請書（兼結果通知書）" sheetId="2" r:id="rId1"/>
    <sheet name="研究計画書" sheetId="6" r:id="rId2"/>
    <sheet name="作業環境，動作内容等" sheetId="7" r:id="rId3"/>
    <sheet name="同意書" sheetId="3" r:id="rId4"/>
  </sheets>
  <definedNames>
    <definedName name="_xlnm.Print_Area" localSheetId="1">研究計画書!$A$1:$B$25</definedName>
    <definedName name="_xlnm.Print_Area" localSheetId="0">'申請書（兼結果通知書）'!$A$1:$C$41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1" i="2" l="1"/>
  <c r="A31" i="2" l="1"/>
  <c r="B5" i="6"/>
  <c r="B4" i="6"/>
  <c r="A32" i="2" l="1"/>
  <c r="A33" i="2"/>
  <c r="B9" i="3" l="1"/>
  <c r="B8" i="3" l="1"/>
  <c r="B7" i="3"/>
  <c r="D3" i="3"/>
  <c r="D4" i="3"/>
  <c r="B4" i="3"/>
  <c r="B3" i="3"/>
  <c r="A11" i="3" l="1"/>
  <c r="A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一洋</author>
  </authors>
  <commentList>
    <comment ref="C2" authorId="0" shapeId="0" xr:uid="{00000000-0006-0000-0000-000001000000}">
      <text>
        <r>
          <rPr>
            <sz val="9"/>
            <color indexed="81"/>
            <rFont val="MS P ゴシック"/>
            <family val="3"/>
            <charset val="128"/>
          </rPr>
          <t xml:space="preserve">事務用：
委員会時に使用する№
年度-001　⇒　これですべて識別する
</t>
        </r>
      </text>
    </comment>
    <comment ref="B3" authorId="0" shapeId="0" xr:uid="{00000000-0006-0000-0000-000002000000}">
      <text>
        <r>
          <rPr>
            <b/>
            <sz val="9"/>
            <color indexed="81"/>
            <rFont val="MS P ゴシック"/>
            <family val="3"/>
            <charset val="128"/>
          </rPr>
          <t xml:space="preserve">提出日
</t>
        </r>
      </text>
    </comment>
    <comment ref="B13" authorId="0" shapeId="0" xr:uid="{00000000-0006-0000-0000-000004000000}">
      <text>
        <r>
          <rPr>
            <b/>
            <sz val="9"/>
            <color indexed="81"/>
            <rFont val="MS P ゴシック"/>
            <family val="3"/>
            <charset val="128"/>
          </rPr>
          <t>研究全体のタイトル</t>
        </r>
        <r>
          <rPr>
            <sz val="9"/>
            <color indexed="81"/>
            <rFont val="MS P ゴシック"/>
            <family val="3"/>
            <charset val="128"/>
          </rPr>
          <t xml:space="preserve">
</t>
        </r>
      </text>
    </comment>
    <comment ref="B14" authorId="0" shapeId="0" xr:uid="{00000000-0006-0000-0000-000005000000}">
      <text>
        <r>
          <rPr>
            <b/>
            <sz val="9"/>
            <color indexed="81"/>
            <rFont val="MS P ゴシック"/>
            <family val="3"/>
            <charset val="128"/>
          </rPr>
          <t xml:space="preserve">○○データ取得，○○装着試験，○○視聴試験　等適宜
</t>
        </r>
        <r>
          <rPr>
            <sz val="9"/>
            <color indexed="81"/>
            <rFont val="MS P ゴシック"/>
            <family val="3"/>
            <charset val="128"/>
          </rPr>
          <t xml:space="preserve">
</t>
        </r>
      </text>
    </comment>
    <comment ref="B16" authorId="0" shapeId="0" xr:uid="{00000000-0006-0000-0000-000007000000}">
      <text>
        <r>
          <rPr>
            <b/>
            <sz val="9"/>
            <color indexed="81"/>
            <rFont val="MS P ゴシック"/>
            <family val="3"/>
            <charset val="128"/>
          </rPr>
          <t>所属・役職・氏名
別紙がある場合は○ページのとおり（申請書は含まない）</t>
        </r>
      </text>
    </comment>
    <comment ref="B17" authorId="0" shapeId="0" xr:uid="{00000000-0006-0000-0000-000008000000}">
      <text>
        <r>
          <rPr>
            <b/>
            <sz val="9"/>
            <color indexed="81"/>
            <rFont val="MS P ゴシック"/>
            <family val="3"/>
            <charset val="128"/>
          </rPr>
          <t>終了予定年月日のみ入力</t>
        </r>
      </text>
    </comment>
    <comment ref="B19" authorId="0" shapeId="0" xr:uid="{00000000-0006-0000-0000-000009000000}">
      <text>
        <r>
          <rPr>
            <b/>
            <sz val="9"/>
            <color indexed="81"/>
            <rFont val="MS P ゴシック"/>
            <family val="3"/>
            <charset val="128"/>
          </rPr>
          <t xml:space="preserve">予算の詳細が分かるように記入
例：共同研究費（○○○株式会社）等
</t>
        </r>
        <r>
          <rPr>
            <sz val="9"/>
            <color indexed="81"/>
            <rFont val="MS P ゴシック"/>
            <family val="3"/>
            <charset val="128"/>
          </rPr>
          <t xml:space="preserve">
</t>
        </r>
      </text>
    </comment>
    <comment ref="C23" authorId="0" shapeId="0" xr:uid="{00000000-0006-0000-0000-00000A000000}">
      <text>
        <r>
          <rPr>
            <b/>
            <sz val="9"/>
            <color indexed="81"/>
            <rFont val="MS P ゴシック"/>
            <family val="3"/>
            <charset val="128"/>
          </rPr>
          <t xml:space="preserve">プルダウン
</t>
        </r>
      </text>
    </comment>
    <comment ref="C28" authorId="0" shapeId="0" xr:uid="{00000000-0006-0000-0000-00000B000000}">
      <text>
        <r>
          <rPr>
            <b/>
            <sz val="9"/>
            <color indexed="81"/>
            <rFont val="MS P ゴシック"/>
            <family val="3"/>
            <charset val="128"/>
          </rPr>
          <t>これが「はい」にならない申請は理工では審査不可</t>
        </r>
        <r>
          <rPr>
            <sz val="9"/>
            <color indexed="81"/>
            <rFont val="MS P ゴシック"/>
            <family val="3"/>
            <charset val="128"/>
          </rPr>
          <t xml:space="preserve">
</t>
        </r>
      </text>
    </comment>
    <comment ref="A38" authorId="0" shapeId="0" xr:uid="{00000000-0006-0000-0000-00000C000000}">
      <text>
        <r>
          <rPr>
            <b/>
            <sz val="9"/>
            <color indexed="81"/>
            <rFont val="MS P ゴシック"/>
            <family val="3"/>
            <charset val="128"/>
          </rPr>
          <t xml:space="preserve">承認日
</t>
        </r>
      </text>
    </comment>
    <comment ref="B41" authorId="0" shapeId="0" xr:uid="{00000000-0006-0000-0000-00000D000000}">
      <text>
        <r>
          <rPr>
            <b/>
            <sz val="9"/>
            <color indexed="81"/>
            <rFont val="MS P ゴシック"/>
            <family val="3"/>
            <charset val="128"/>
          </rPr>
          <t>承認以外は適宜入力するのだ</t>
        </r>
        <r>
          <rPr>
            <sz val="9"/>
            <color indexed="81"/>
            <rFont val="MS P ゴシック"/>
            <family val="3"/>
            <charset val="128"/>
          </rPr>
          <t xml:space="preserve">
</t>
        </r>
      </text>
    </comment>
  </commentList>
</comments>
</file>

<file path=xl/sharedStrings.xml><?xml version="1.0" encoding="utf-8"?>
<sst xmlns="http://schemas.openxmlformats.org/spreadsheetml/2006/main" count="193" uniqueCount="161">
  <si>
    <t>大学院理工学府長・理工学部長　　殿</t>
    <rPh sb="0" eb="3">
      <t>ダイガクイン</t>
    </rPh>
    <rPh sb="3" eb="5">
      <t>リコウ</t>
    </rPh>
    <rPh sb="5" eb="6">
      <t>ガク</t>
    </rPh>
    <rPh sb="6" eb="8">
      <t>フチョウ</t>
    </rPh>
    <rPh sb="9" eb="11">
      <t>リコウ</t>
    </rPh>
    <rPh sb="11" eb="13">
      <t>ガクブ</t>
    </rPh>
    <rPh sb="13" eb="14">
      <t>チョウ</t>
    </rPh>
    <rPh sb="16" eb="17">
      <t>ドノ</t>
    </rPh>
    <phoneticPr fontId="1"/>
  </si>
  <si>
    <t>申請者（研究代表者）</t>
    <rPh sb="0" eb="3">
      <t>シンセイシャ</t>
    </rPh>
    <rPh sb="4" eb="6">
      <t>ケンキュウ</t>
    </rPh>
    <rPh sb="6" eb="9">
      <t>ダイヒョウシャ</t>
    </rPh>
    <phoneticPr fontId="1"/>
  </si>
  <si>
    <t>職名</t>
    <rPh sb="0" eb="1">
      <t>ショク</t>
    </rPh>
    <rPh sb="1" eb="2">
      <t>メイ</t>
    </rPh>
    <phoneticPr fontId="1"/>
  </si>
  <si>
    <t>連絡先ﾒｰﾙアドレス</t>
    <rPh sb="0" eb="3">
      <t>レンラクサキ</t>
    </rPh>
    <phoneticPr fontId="1"/>
  </si>
  <si>
    <t>（２）医学系分野と連携して実施する研究ですか？</t>
    <rPh sb="3" eb="5">
      <t>イガク</t>
    </rPh>
    <rPh sb="5" eb="6">
      <t>ケイ</t>
    </rPh>
    <rPh sb="6" eb="8">
      <t>ブンヤ</t>
    </rPh>
    <rPh sb="9" eb="11">
      <t>レンケイ</t>
    </rPh>
    <rPh sb="13" eb="15">
      <t>ジッシ</t>
    </rPh>
    <rPh sb="17" eb="19">
      <t>ケンキュウ</t>
    </rPh>
    <phoneticPr fontId="1"/>
  </si>
  <si>
    <t>（３）ヒトゲノム・遺伝子解析研究を含む人を対象とする研究ですか？</t>
    <phoneticPr fontId="1"/>
  </si>
  <si>
    <t>研究実施期間</t>
    <rPh sb="0" eb="2">
      <t>ケンキュウ</t>
    </rPh>
    <rPh sb="2" eb="4">
      <t>ジッシ</t>
    </rPh>
    <rPh sb="4" eb="6">
      <t>キカン</t>
    </rPh>
    <phoneticPr fontId="1"/>
  </si>
  <si>
    <t>研究実施場所</t>
    <rPh sb="0" eb="2">
      <t>ケンキュウ</t>
    </rPh>
    <rPh sb="2" eb="4">
      <t>ジッシ</t>
    </rPh>
    <rPh sb="4" eb="6">
      <t>バショ</t>
    </rPh>
    <phoneticPr fontId="1"/>
  </si>
  <si>
    <t>研究題目等</t>
    <rPh sb="0" eb="2">
      <t>ケンキュウ</t>
    </rPh>
    <rPh sb="2" eb="4">
      <t>ダイモク</t>
    </rPh>
    <rPh sb="4" eb="5">
      <t>ナド</t>
    </rPh>
    <phoneticPr fontId="1"/>
  </si>
  <si>
    <t>（１）人を対象として（個人を特定できるヒト由来の材料及びデータに関する
　　　研究を含む）実施される医学系研究（歯学、薬学、看護学、リハビリテ
　　　ーション学、予防医学、健康科学に関する研究を含む）ですか？</t>
    <rPh sb="3" eb="4">
      <t>ヒト</t>
    </rPh>
    <rPh sb="5" eb="7">
      <t>タイショウ</t>
    </rPh>
    <rPh sb="11" eb="13">
      <t>コジン</t>
    </rPh>
    <rPh sb="14" eb="16">
      <t>トクテイ</t>
    </rPh>
    <rPh sb="21" eb="23">
      <t>ユライ</t>
    </rPh>
    <rPh sb="24" eb="26">
      <t>ザイリョウ</t>
    </rPh>
    <rPh sb="26" eb="27">
      <t>オヨ</t>
    </rPh>
    <rPh sb="32" eb="33">
      <t>カン</t>
    </rPh>
    <rPh sb="39" eb="41">
      <t>ケンキュウ</t>
    </rPh>
    <rPh sb="42" eb="43">
      <t>フク</t>
    </rPh>
    <rPh sb="45" eb="47">
      <t>ジッシ</t>
    </rPh>
    <rPh sb="50" eb="52">
      <t>イガク</t>
    </rPh>
    <rPh sb="52" eb="53">
      <t>ケイ</t>
    </rPh>
    <rPh sb="53" eb="55">
      <t>ケンキュウ</t>
    </rPh>
    <rPh sb="56" eb="58">
      <t>シガク</t>
    </rPh>
    <rPh sb="59" eb="61">
      <t>ヤクガク</t>
    </rPh>
    <rPh sb="62" eb="65">
      <t>カンゴガク</t>
    </rPh>
    <rPh sb="79" eb="80">
      <t>ガク</t>
    </rPh>
    <rPh sb="81" eb="83">
      <t>ヨボウ</t>
    </rPh>
    <rPh sb="83" eb="85">
      <t>イガク</t>
    </rPh>
    <rPh sb="86" eb="88">
      <t>ケンコウ</t>
    </rPh>
    <rPh sb="88" eb="90">
      <t>カガク</t>
    </rPh>
    <rPh sb="91" eb="92">
      <t>カン</t>
    </rPh>
    <rPh sb="94" eb="96">
      <t>ケンキュウ</t>
    </rPh>
    <rPh sb="97" eb="98">
      <t>フク</t>
    </rPh>
    <phoneticPr fontId="1"/>
  </si>
  <si>
    <t>入力か所</t>
    <rPh sb="0" eb="2">
      <t>ニュウリョク</t>
    </rPh>
    <rPh sb="3" eb="4">
      <t>ショ</t>
    </rPh>
    <phoneticPr fontId="1"/>
  </si>
  <si>
    <t>申請者：所属</t>
    <rPh sb="0" eb="3">
      <t>シンセイシャ</t>
    </rPh>
    <rPh sb="4" eb="6">
      <t>ショゾク</t>
    </rPh>
    <phoneticPr fontId="1"/>
  </si>
  <si>
    <t>医学系，保健学系の分野については別に審査している。</t>
    <rPh sb="0" eb="2">
      <t>イガク</t>
    </rPh>
    <rPh sb="2" eb="3">
      <t>ケイ</t>
    </rPh>
    <rPh sb="4" eb="6">
      <t>ホケン</t>
    </rPh>
    <rPh sb="6" eb="7">
      <t>ガク</t>
    </rPh>
    <rPh sb="7" eb="8">
      <t>ケイ</t>
    </rPh>
    <rPh sb="9" eb="11">
      <t>ブンヤ</t>
    </rPh>
    <rPh sb="16" eb="17">
      <t>ベツ</t>
    </rPh>
    <rPh sb="18" eb="20">
      <t>シンサ</t>
    </rPh>
    <phoneticPr fontId="1"/>
  </si>
  <si>
    <t>審　査　結　果　通　知　書</t>
    <rPh sb="0" eb="1">
      <t>シン</t>
    </rPh>
    <rPh sb="2" eb="3">
      <t>サ</t>
    </rPh>
    <rPh sb="4" eb="5">
      <t>ケツ</t>
    </rPh>
    <rPh sb="6" eb="7">
      <t>ハテ</t>
    </rPh>
    <rPh sb="8" eb="9">
      <t>ツウ</t>
    </rPh>
    <rPh sb="10" eb="11">
      <t>チ</t>
    </rPh>
    <rPh sb="12" eb="13">
      <t>ショ</t>
    </rPh>
    <phoneticPr fontId="1"/>
  </si>
  <si>
    <t>全学の研究倫理審査への付議を要する</t>
    <rPh sb="0" eb="2">
      <t>ゼンガク</t>
    </rPh>
    <rPh sb="3" eb="5">
      <t>ケンキュウ</t>
    </rPh>
    <rPh sb="5" eb="7">
      <t>リンリ</t>
    </rPh>
    <rPh sb="7" eb="9">
      <t>シンサ</t>
    </rPh>
    <rPh sb="11" eb="13">
      <t>フギ</t>
    </rPh>
    <rPh sb="14" eb="15">
      <t>ヨウ</t>
    </rPh>
    <phoneticPr fontId="1"/>
  </si>
  <si>
    <t>外部識者　と　継続は　結果通知をしないので別途進捗を連絡することになるのかな。</t>
    <rPh sb="0" eb="2">
      <t>ガイブ</t>
    </rPh>
    <rPh sb="2" eb="4">
      <t>シキシャ</t>
    </rPh>
    <rPh sb="7" eb="9">
      <t>ケイゾク</t>
    </rPh>
    <rPh sb="11" eb="13">
      <t>ケッカ</t>
    </rPh>
    <rPh sb="13" eb="15">
      <t>ツウチ</t>
    </rPh>
    <rPh sb="21" eb="23">
      <t>ベット</t>
    </rPh>
    <rPh sb="23" eb="25">
      <t>シンチョク</t>
    </rPh>
    <rPh sb="26" eb="28">
      <t>レンラク</t>
    </rPh>
    <phoneticPr fontId="1"/>
  </si>
  <si>
    <t>結果</t>
    <rPh sb="0" eb="2">
      <t>ケッカ</t>
    </rPh>
    <phoneticPr fontId="1"/>
  </si>
  <si>
    <t>以下記入不要</t>
    <rPh sb="0" eb="2">
      <t>イカ</t>
    </rPh>
    <rPh sb="2" eb="4">
      <t>キニュウ</t>
    </rPh>
    <rPh sb="4" eb="6">
      <t>フヨウ</t>
    </rPh>
    <phoneticPr fontId="1"/>
  </si>
  <si>
    <t>大学院理工学府長・理工学部長</t>
    <rPh sb="0" eb="3">
      <t>ダイガクイン</t>
    </rPh>
    <rPh sb="3" eb="5">
      <t>リコウ</t>
    </rPh>
    <rPh sb="5" eb="6">
      <t>ガク</t>
    </rPh>
    <rPh sb="6" eb="8">
      <t>フチョウ</t>
    </rPh>
    <rPh sb="9" eb="11">
      <t>リコウ</t>
    </rPh>
    <rPh sb="11" eb="13">
      <t>ガクブ</t>
    </rPh>
    <rPh sb="13" eb="14">
      <t>チョウ</t>
    </rPh>
    <phoneticPr fontId="1"/>
  </si>
  <si>
    <t>条件付き承認（以下に留意し研究を進めてください。）</t>
    <rPh sb="0" eb="2">
      <t>ジョウケン</t>
    </rPh>
    <rPh sb="2" eb="3">
      <t>ツ</t>
    </rPh>
    <rPh sb="4" eb="6">
      <t>ショウニン</t>
    </rPh>
    <rPh sb="7" eb="9">
      <t>イカ</t>
    </rPh>
    <rPh sb="10" eb="12">
      <t>リュウイ</t>
    </rPh>
    <rPh sb="13" eb="15">
      <t>ケンキュウ</t>
    </rPh>
    <rPh sb="16" eb="17">
      <t>スス</t>
    </rPh>
    <phoneticPr fontId="1"/>
  </si>
  <si>
    <t>不承認（以下の条件を勘案し，再度申請してください）</t>
    <rPh sb="0" eb="3">
      <t>フショウニン</t>
    </rPh>
    <rPh sb="4" eb="6">
      <t>イカ</t>
    </rPh>
    <rPh sb="7" eb="9">
      <t>ジョウケン</t>
    </rPh>
    <rPh sb="10" eb="12">
      <t>カンアン</t>
    </rPh>
    <rPh sb="14" eb="16">
      <t>サイド</t>
    </rPh>
    <rPh sb="16" eb="18">
      <t>シンセイ</t>
    </rPh>
    <phoneticPr fontId="1"/>
  </si>
  <si>
    <t>申請のあった上記の件について，以下のとおり結果を通知します。</t>
    <rPh sb="0" eb="2">
      <t>シンセイ</t>
    </rPh>
    <rPh sb="6" eb="8">
      <t>ジョウキ</t>
    </rPh>
    <rPh sb="9" eb="10">
      <t>ケン</t>
    </rPh>
    <rPh sb="15" eb="17">
      <t>イカ</t>
    </rPh>
    <rPh sb="21" eb="23">
      <t>ケッカ</t>
    </rPh>
    <rPh sb="24" eb="26">
      <t>ツウチ</t>
    </rPh>
    <phoneticPr fontId="1"/>
  </si>
  <si>
    <t>氏名</t>
    <rPh sb="0" eb="2">
      <t>シメイ</t>
    </rPh>
    <phoneticPr fontId="1"/>
  </si>
  <si>
    <t>試験タイトル</t>
    <rPh sb="0" eb="2">
      <t>シケン</t>
    </rPh>
    <phoneticPr fontId="1"/>
  </si>
  <si>
    <t>実施責任者（職・氏名）</t>
    <rPh sb="0" eb="2">
      <t>ジッシ</t>
    </rPh>
    <rPh sb="2" eb="5">
      <t>セキニンシャ</t>
    </rPh>
    <rPh sb="6" eb="7">
      <t>ショク</t>
    </rPh>
    <rPh sb="8" eb="10">
      <t>シメイ</t>
    </rPh>
    <phoneticPr fontId="1"/>
  </si>
  <si>
    <t>所属</t>
    <rPh sb="0" eb="2">
      <t>ショゾク</t>
    </rPh>
    <phoneticPr fontId="1"/>
  </si>
  <si>
    <t>准教授</t>
    <rPh sb="0" eb="3">
      <t>ジュンキョウジュ</t>
    </rPh>
    <phoneticPr fontId="1"/>
  </si>
  <si>
    <t>説明を受けて，十分理解した項目について，□にレ点をつけてください。</t>
    <rPh sb="0" eb="2">
      <t>セツメイ</t>
    </rPh>
    <rPh sb="3" eb="4">
      <t>ウ</t>
    </rPh>
    <rPh sb="7" eb="9">
      <t>ジュウブン</t>
    </rPh>
    <rPh sb="9" eb="11">
      <t>リカイ</t>
    </rPh>
    <rPh sb="13" eb="15">
      <t>コウモク</t>
    </rPh>
    <rPh sb="23" eb="24">
      <t>テン</t>
    </rPh>
    <phoneticPr fontId="1"/>
  </si>
  <si>
    <t>試験の目的，意義</t>
    <rPh sb="0" eb="2">
      <t>シケン</t>
    </rPh>
    <rPh sb="3" eb="5">
      <t>モクテキ</t>
    </rPh>
    <rPh sb="6" eb="8">
      <t>イギ</t>
    </rPh>
    <phoneticPr fontId="1"/>
  </si>
  <si>
    <t>データの利用方法</t>
    <rPh sb="4" eb="6">
      <t>リヨウ</t>
    </rPh>
    <rPh sb="6" eb="8">
      <t>ホウホウ</t>
    </rPh>
    <phoneticPr fontId="1"/>
  </si>
  <si>
    <t>研究の目的，意義</t>
    <rPh sb="0" eb="2">
      <t>ケンキュウ</t>
    </rPh>
    <rPh sb="3" eb="5">
      <t>モクテキ</t>
    </rPh>
    <rPh sb="6" eb="8">
      <t>イギ</t>
    </rPh>
    <phoneticPr fontId="1"/>
  </si>
  <si>
    <t>実施環境</t>
    <rPh sb="0" eb="2">
      <t>ジッシ</t>
    </rPh>
    <rPh sb="2" eb="4">
      <t>カンキョウ</t>
    </rPh>
    <phoneticPr fontId="1"/>
  </si>
  <si>
    <t>動作環境</t>
    <rPh sb="0" eb="2">
      <t>ドウサ</t>
    </rPh>
    <rPh sb="2" eb="4">
      <t>カンキョウ</t>
    </rPh>
    <phoneticPr fontId="1"/>
  </si>
  <si>
    <t>作業内容</t>
    <rPh sb="0" eb="2">
      <t>サギョウ</t>
    </rPh>
    <rPh sb="2" eb="4">
      <t>ナイヨウ</t>
    </rPh>
    <phoneticPr fontId="1"/>
  </si>
  <si>
    <t>動作時間，休憩等の計画</t>
    <rPh sb="0" eb="2">
      <t>ドウサ</t>
    </rPh>
    <rPh sb="2" eb="4">
      <t>ジカン</t>
    </rPh>
    <rPh sb="5" eb="7">
      <t>キュウケイ</t>
    </rPh>
    <rPh sb="7" eb="8">
      <t>ナド</t>
    </rPh>
    <rPh sb="9" eb="11">
      <t>ケイカク</t>
    </rPh>
    <phoneticPr fontId="1"/>
  </si>
  <si>
    <t>１．研究・試験の内容等の説明</t>
    <rPh sb="2" eb="4">
      <t>ケンキュウ</t>
    </rPh>
    <rPh sb="5" eb="7">
      <t>シケン</t>
    </rPh>
    <rPh sb="8" eb="10">
      <t>ナイヨウ</t>
    </rPh>
    <rPh sb="10" eb="11">
      <t>ナド</t>
    </rPh>
    <rPh sb="12" eb="14">
      <t>セツメイ</t>
    </rPh>
    <phoneticPr fontId="1"/>
  </si>
  <si>
    <t>２．被験者の動作，作業内容等の説明</t>
    <rPh sb="2" eb="5">
      <t>ヒケンシャ</t>
    </rPh>
    <rPh sb="6" eb="8">
      <t>ドウサ</t>
    </rPh>
    <rPh sb="9" eb="11">
      <t>サギョウ</t>
    </rPh>
    <rPh sb="11" eb="13">
      <t>ナイヨウ</t>
    </rPh>
    <rPh sb="13" eb="14">
      <t>ナド</t>
    </rPh>
    <rPh sb="15" eb="17">
      <t>セツメイ</t>
    </rPh>
    <phoneticPr fontId="1"/>
  </si>
  <si>
    <t>（その他研究・試験内容に応じて適宜設定）</t>
    <rPh sb="3" eb="4">
      <t>タ</t>
    </rPh>
    <rPh sb="4" eb="6">
      <t>ケンキュウ</t>
    </rPh>
    <rPh sb="7" eb="9">
      <t>シケン</t>
    </rPh>
    <rPh sb="9" eb="11">
      <t>ナイヨウ</t>
    </rPh>
    <rPh sb="12" eb="13">
      <t>オウ</t>
    </rPh>
    <rPh sb="15" eb="17">
      <t>テキギ</t>
    </rPh>
    <rPh sb="17" eb="19">
      <t>セッテイ</t>
    </rPh>
    <phoneticPr fontId="1"/>
  </si>
  <si>
    <t>試験参加に同意した後でも文書により同意を撤回できる．
同意を撤回しても不利益な対応を受けないこと</t>
    <phoneticPr fontId="1"/>
  </si>
  <si>
    <t>本人からの請求があれば当該データを開示すること</t>
    <phoneticPr fontId="1"/>
  </si>
  <si>
    <t>３．試験に関するリスク及び安全配慮の説明</t>
    <rPh sb="2" eb="4">
      <t>シケン</t>
    </rPh>
    <rPh sb="5" eb="6">
      <t>カン</t>
    </rPh>
    <rPh sb="11" eb="12">
      <t>オヨ</t>
    </rPh>
    <rPh sb="13" eb="15">
      <t>アンゼン</t>
    </rPh>
    <rPh sb="15" eb="17">
      <t>ハイリョ</t>
    </rPh>
    <rPh sb="18" eb="20">
      <t>セツメイ</t>
    </rPh>
    <phoneticPr fontId="1"/>
  </si>
  <si>
    <t>想定されるリスク</t>
    <rPh sb="0" eb="2">
      <t>ソウテイ</t>
    </rPh>
    <phoneticPr fontId="1"/>
  </si>
  <si>
    <t>リスクに対する安全配慮の方法</t>
    <rPh sb="4" eb="5">
      <t>タイ</t>
    </rPh>
    <rPh sb="7" eb="9">
      <t>アンゼン</t>
    </rPh>
    <rPh sb="9" eb="11">
      <t>ハイリョ</t>
    </rPh>
    <rPh sb="12" eb="14">
      <t>ホウホウ</t>
    </rPh>
    <phoneticPr fontId="1"/>
  </si>
  <si>
    <t>試験への参加は任意であり，参加に同意しないことにより不利益な対応を受けないこと</t>
    <phoneticPr fontId="1"/>
  </si>
  <si>
    <t>個人情報の収集が試験目的，計画に照らして必要であること</t>
    <phoneticPr fontId="1"/>
  </si>
  <si>
    <t>収集したデータの匿名化の方法</t>
    <rPh sb="12" eb="14">
      <t>ホウホウ</t>
    </rPh>
    <phoneticPr fontId="1"/>
  </si>
  <si>
    <t>データの保管・管理方法</t>
    <phoneticPr fontId="1"/>
  </si>
  <si>
    <t>５．個人情報保護に関する説明</t>
    <rPh sb="2" eb="4">
      <t>コジン</t>
    </rPh>
    <rPh sb="4" eb="6">
      <t>ジョウホウ</t>
    </rPh>
    <rPh sb="6" eb="8">
      <t>ホゴ</t>
    </rPh>
    <rPh sb="9" eb="10">
      <t>カン</t>
    </rPh>
    <rPh sb="12" eb="14">
      <t>セツメイ</t>
    </rPh>
    <phoneticPr fontId="1"/>
  </si>
  <si>
    <t>６．その他</t>
    <rPh sb="4" eb="5">
      <t>タ</t>
    </rPh>
    <phoneticPr fontId="1"/>
  </si>
  <si>
    <t>同　　意　　書</t>
    <rPh sb="0" eb="1">
      <t>ドウ</t>
    </rPh>
    <rPh sb="3" eb="4">
      <t>イ</t>
    </rPh>
    <rPh sb="6" eb="7">
      <t>ショ</t>
    </rPh>
    <phoneticPr fontId="1"/>
  </si>
  <si>
    <t>□</t>
    <phoneticPr fontId="1"/>
  </si>
  <si>
    <t>ＡＢＣＤＥＦ部門</t>
    <rPh sb="6" eb="8">
      <t>ブモン</t>
    </rPh>
    <phoneticPr fontId="1"/>
  </si>
  <si>
    <t>あいうえおかきくけこ研究</t>
    <rPh sb="10" eb="12">
      <t>ケンキュウ</t>
    </rPh>
    <phoneticPr fontId="1"/>
  </si>
  <si>
    <t>１２３４５データ取得試験</t>
    <rPh sb="8" eb="10">
      <t>シュトク</t>
    </rPh>
    <rPh sb="10" eb="12">
      <t>シケン</t>
    </rPh>
    <phoneticPr fontId="1"/>
  </si>
  <si>
    <t>群大　花子</t>
    <rPh sb="0" eb="2">
      <t>グンダイ</t>
    </rPh>
    <rPh sb="3" eb="5">
      <t>ハナコ</t>
    </rPh>
    <phoneticPr fontId="1"/>
  </si>
  <si>
    <t>併せて同意します。</t>
    <rPh sb="0" eb="1">
      <t>アワ</t>
    </rPh>
    <rPh sb="3" eb="5">
      <t>ドウイ</t>
    </rPh>
    <phoneticPr fontId="1"/>
  </si>
  <si>
    <t>同意しません。</t>
    <rPh sb="0" eb="2">
      <t>ドウイ</t>
    </rPh>
    <phoneticPr fontId="1"/>
  </si>
  <si>
    <t>事前に公表内容を確認したうえで同意の諾否を判断します。</t>
    <rPh sb="0" eb="2">
      <t>ジゼン</t>
    </rPh>
    <rPh sb="3" eb="5">
      <t>コウヒョウ</t>
    </rPh>
    <rPh sb="5" eb="7">
      <t>ナイヨウ</t>
    </rPh>
    <rPh sb="8" eb="10">
      <t>カクニン</t>
    </rPh>
    <rPh sb="15" eb="17">
      <t>ドウイ</t>
    </rPh>
    <rPh sb="18" eb="20">
      <t>ダクヒ</t>
    </rPh>
    <rPh sb="21" eb="23">
      <t>ハンダン</t>
    </rPh>
    <phoneticPr fontId="1"/>
  </si>
  <si>
    <t>　　　　年　　　　月　　　　日</t>
    <rPh sb="4" eb="5">
      <t>ネン</t>
    </rPh>
    <rPh sb="9" eb="10">
      <t>ガツ</t>
    </rPh>
    <rPh sb="14" eb="15">
      <t>ニチ</t>
    </rPh>
    <phoneticPr fontId="1"/>
  </si>
  <si>
    <t>所属，住所等は個人と関連付けが可能なものを記入してください。</t>
    <rPh sb="0" eb="2">
      <t>ショゾク</t>
    </rPh>
    <rPh sb="3" eb="5">
      <t>ジュウショ</t>
    </rPh>
    <rPh sb="5" eb="6">
      <t>ナド</t>
    </rPh>
    <rPh sb="7" eb="9">
      <t>コジン</t>
    </rPh>
    <rPh sb="10" eb="12">
      <t>カンレン</t>
    </rPh>
    <rPh sb="12" eb="13">
      <t>ヅ</t>
    </rPh>
    <rPh sb="15" eb="17">
      <t>カノウ</t>
    </rPh>
    <rPh sb="21" eb="23">
      <t>キニュウ</t>
    </rPh>
    <phoneticPr fontId="1"/>
  </si>
  <si>
    <t>被験者が提供する情報，データ等</t>
    <rPh sb="0" eb="3">
      <t>ヒケンシャ</t>
    </rPh>
    <rPh sb="4" eb="6">
      <t>テイキョウ</t>
    </rPh>
    <rPh sb="8" eb="10">
      <t>ジョウホウ</t>
    </rPh>
    <rPh sb="14" eb="15">
      <t>ナド</t>
    </rPh>
    <phoneticPr fontId="1"/>
  </si>
  <si>
    <t>経費</t>
    <rPh sb="0" eb="2">
      <t>ケイヒ</t>
    </rPh>
    <phoneticPr fontId="1"/>
  </si>
  <si>
    <t>研究計画書</t>
    <rPh sb="0" eb="2">
      <t>ケンキュウ</t>
    </rPh>
    <rPh sb="2" eb="4">
      <t>ケイカク</t>
    </rPh>
    <rPh sb="4" eb="5">
      <t>ショ</t>
    </rPh>
    <phoneticPr fontId="1"/>
  </si>
  <si>
    <t>本研究に対する研究倫理審査に対する理解等</t>
    <rPh sb="0" eb="1">
      <t>ホン</t>
    </rPh>
    <rPh sb="1" eb="3">
      <t>ケンキュウ</t>
    </rPh>
    <rPh sb="4" eb="5">
      <t>タイ</t>
    </rPh>
    <rPh sb="7" eb="9">
      <t>ケンキュウ</t>
    </rPh>
    <rPh sb="9" eb="11">
      <t>リンリ</t>
    </rPh>
    <rPh sb="11" eb="13">
      <t>シンサ</t>
    </rPh>
    <rPh sb="14" eb="15">
      <t>タイ</t>
    </rPh>
    <rPh sb="17" eb="19">
      <t>リカイ</t>
    </rPh>
    <rPh sb="19" eb="20">
      <t>ナド</t>
    </rPh>
    <phoneticPr fontId="1"/>
  </si>
  <si>
    <t>（４）侵襲（警備なものを含む）を伴う研究ですか？</t>
    <rPh sb="3" eb="5">
      <t>シンシュウ</t>
    </rPh>
    <rPh sb="6" eb="8">
      <t>ケイビ</t>
    </rPh>
    <rPh sb="12" eb="13">
      <t>フク</t>
    </rPh>
    <rPh sb="16" eb="17">
      <t>トモナ</t>
    </rPh>
    <rPh sb="18" eb="20">
      <t>ケンキュウ</t>
    </rPh>
    <phoneticPr fontId="1"/>
  </si>
  <si>
    <t>群馬大学大学院理工学府・理工学部における人を対象とした研究倫理審査申請書</t>
    <rPh sb="0" eb="2">
      <t>グンマ</t>
    </rPh>
    <rPh sb="2" eb="4">
      <t>ダイガク</t>
    </rPh>
    <rPh sb="4" eb="7">
      <t>ダイガクイン</t>
    </rPh>
    <rPh sb="7" eb="9">
      <t>リコウ</t>
    </rPh>
    <rPh sb="9" eb="11">
      <t>ガクフ</t>
    </rPh>
    <rPh sb="12" eb="14">
      <t>リコウ</t>
    </rPh>
    <rPh sb="14" eb="16">
      <t>ガクブ</t>
    </rPh>
    <rPh sb="20" eb="21">
      <t>ヒト</t>
    </rPh>
    <rPh sb="22" eb="24">
      <t>タイショウ</t>
    </rPh>
    <rPh sb="27" eb="29">
      <t>ケンキュウ</t>
    </rPh>
    <rPh sb="29" eb="31">
      <t>リンリ</t>
    </rPh>
    <rPh sb="31" eb="33">
      <t>シンサ</t>
    </rPh>
    <rPh sb="33" eb="35">
      <t>シンセイ</t>
    </rPh>
    <rPh sb="35" eb="36">
      <t>ショ</t>
    </rPh>
    <phoneticPr fontId="1"/>
  </si>
  <si>
    <t>試験タイトル</t>
    <rPh sb="0" eb="2">
      <t>シケン</t>
    </rPh>
    <phoneticPr fontId="1"/>
  </si>
  <si>
    <t>④ 研究の方法及び期間</t>
  </si>
  <si>
    <t>⑤ 研究対象者の選定方針</t>
  </si>
  <si>
    <t>⑥ 研究の科学的合理性の根拠</t>
  </si>
  <si>
    <t>⑩ 試料・情報（ 研究に用いられる情報に係る資料を含む。） の保管及び廃棄の方法</t>
  </si>
  <si>
    <t>⑪ 研究機関の長への報告内容及び方法</t>
  </si>
  <si>
    <t>⑬ 研究に関する情報公開の方法</t>
  </si>
  <si>
    <t>⑭ 研究により得られた結果等の取扱い</t>
  </si>
  <si>
    <t>⑲ 研究対象者等に経済的負担又は謝礼がある場合には、その旨及びその内容</t>
  </si>
  <si>
    <t>㉓研究に関する業務の一部を委託する場合には、当該業務内容及び委託先の監督方法</t>
  </si>
  <si>
    <t>⑦ 第８ の規定によるインフォームド・コンセントを受ける手続等（ インフォームド・コンセントを受ける場合には、同規定による説明及び同意に関する事項を含む。）</t>
    <phoneticPr fontId="1"/>
  </si>
  <si>
    <t>⑧ 個人情報等の取扱い（ 匿名化する場合にはその方法、匿名加工情報又は非識別加工情報を作成する場合にはその旨を含む。）</t>
    <phoneticPr fontId="1"/>
  </si>
  <si>
    <t>⑨ 研究対象者に生じる負担並びに予測されるリスク及び利益、これらの総合的評価並びに当該負担及びリスクを最小化する対策</t>
    <phoneticPr fontId="1"/>
  </si>
  <si>
    <t>⑮ 研究対象者等及びその関係者が研究に係る相談を行うことができる体制及び相談窓口（ 遺伝カウンセリングを含む。）</t>
    <phoneticPr fontId="1"/>
  </si>
  <si>
    <t>⑯ 代諾者等からインフォームド・コンセントを受ける場合には、第９ の規定による手続（ 第８ 及び第９ の規定による代諾者等の選定方針並びに説明及び同意に関する事項を含む。）</t>
    <phoneticPr fontId="1"/>
  </si>
  <si>
    <t>⑰ インフォームド・アセントを得る場合には、第９ の規定による手続（ 説明に関する事項を含む。）</t>
    <phoneticPr fontId="1"/>
  </si>
  <si>
    <t>助教　桐生　太郎</t>
    <rPh sb="0" eb="2">
      <t>ジョキョウ</t>
    </rPh>
    <rPh sb="3" eb="5">
      <t>キリュウ</t>
    </rPh>
    <rPh sb="6" eb="8">
      <t>タロウ</t>
    </rPh>
    <phoneticPr fontId="1"/>
  </si>
  <si>
    <t>承認（研究計画書に基づき研究を開始してください。）</t>
    <rPh sb="0" eb="2">
      <t>ショウニン</t>
    </rPh>
    <rPh sb="3" eb="5">
      <t>ケンキュウ</t>
    </rPh>
    <rPh sb="5" eb="7">
      <t>ケイカク</t>
    </rPh>
    <rPh sb="7" eb="8">
      <t>ショ</t>
    </rPh>
    <rPh sb="9" eb="10">
      <t>モト</t>
    </rPh>
    <rPh sb="12" eb="14">
      <t>ケンキュウ</t>
    </rPh>
    <rPh sb="15" eb="17">
      <t>カイシ</t>
    </rPh>
    <phoneticPr fontId="1"/>
  </si>
  <si>
    <t>下のものから理工に必要そうなもののみをピックアップ</t>
    <rPh sb="0" eb="1">
      <t>シタ</t>
    </rPh>
    <rPh sb="6" eb="8">
      <t>リコウ</t>
    </rPh>
    <rPh sb="9" eb="11">
      <t>ヒツヨウ</t>
    </rPh>
    <phoneticPr fontId="1"/>
  </si>
  <si>
    <t>⑫ 研究の資金源その他の研究機関の研究に係る利益相反及び個人の収益その他の研究者等の研究に係る利益相反に関する状況</t>
    <phoneticPr fontId="1"/>
  </si>
  <si>
    <t>③ 研究の目的及び意義</t>
    <phoneticPr fontId="1"/>
  </si>
  <si>
    <t>研究の目的及び意義</t>
    <phoneticPr fontId="1"/>
  </si>
  <si>
    <t>研究対象者の選定方針</t>
    <phoneticPr fontId="1"/>
  </si>
  <si>
    <t>研究の科学的合理性の根拠</t>
    <phoneticPr fontId="1"/>
  </si>
  <si>
    <t>研究対象者に生じる負担並びに予測されるリスク及び利益、これらの総合的評価並びに当該負担及びリスクを最小化する対策</t>
    <phoneticPr fontId="1"/>
  </si>
  <si>
    <t>研究に関する情報公開の方法</t>
    <phoneticPr fontId="1"/>
  </si>
  <si>
    <t>研究により得られた結果等の取扱い</t>
    <phoneticPr fontId="1"/>
  </si>
  <si>
    <t>研究対象者等に経済的負担又は謝礼がある場合には、その旨及びその内容</t>
    <phoneticPr fontId="1"/>
  </si>
  <si>
    <t>研究に関する業務の一部を委託する場合には、当該業務内容及び委託先の監督方法</t>
    <phoneticPr fontId="1"/>
  </si>
  <si>
    <t>研究の方法</t>
    <phoneticPr fontId="1"/>
  </si>
  <si>
    <t>各項目Ｃ欄は記載事項の参照項目を適宜表示</t>
    <rPh sb="0" eb="1">
      <t>カク</t>
    </rPh>
    <rPh sb="1" eb="3">
      <t>コウモク</t>
    </rPh>
    <rPh sb="4" eb="5">
      <t>ラン</t>
    </rPh>
    <rPh sb="6" eb="8">
      <t>キサイ</t>
    </rPh>
    <rPh sb="8" eb="10">
      <t>ジコウ</t>
    </rPh>
    <rPh sb="11" eb="13">
      <t>サンショウ</t>
    </rPh>
    <rPh sb="13" eb="15">
      <t>コウモク</t>
    </rPh>
    <rPh sb="16" eb="18">
      <t>テキギ</t>
    </rPh>
    <rPh sb="18" eb="20">
      <t>ヒョウジ</t>
    </rPh>
    <phoneticPr fontId="1"/>
  </si>
  <si>
    <t>必須項目</t>
    <rPh sb="0" eb="2">
      <t>ヒッスウ</t>
    </rPh>
    <rPh sb="2" eb="4">
      <t>コウモク</t>
    </rPh>
    <phoneticPr fontId="1"/>
  </si>
  <si>
    <t>（１）～（５）が”はい”に該当する場合は全学の人を対象とする医学系研究倫理審査の対象となります。</t>
    <rPh sb="13" eb="15">
      <t>ガイトウ</t>
    </rPh>
    <rPh sb="17" eb="19">
      <t>バアイ</t>
    </rPh>
    <rPh sb="20" eb="22">
      <t>ゼンガク</t>
    </rPh>
    <rPh sb="23" eb="24">
      <t>ヒト</t>
    </rPh>
    <rPh sb="25" eb="27">
      <t>タイショウ</t>
    </rPh>
    <rPh sb="30" eb="33">
      <t>イガクケイ</t>
    </rPh>
    <rPh sb="33" eb="35">
      <t>ケンキュウ</t>
    </rPh>
    <rPh sb="35" eb="37">
      <t>リンリ</t>
    </rPh>
    <rPh sb="37" eb="39">
      <t>シンサ</t>
    </rPh>
    <rPh sb="40" eb="42">
      <t>タイショウ</t>
    </rPh>
    <phoneticPr fontId="1"/>
  </si>
  <si>
    <t>（６）理学・工学系分野のみの研究ですか？</t>
    <rPh sb="3" eb="5">
      <t>リガク</t>
    </rPh>
    <rPh sb="6" eb="8">
      <t>コウガク</t>
    </rPh>
    <rPh sb="8" eb="9">
      <t>ケイ</t>
    </rPh>
    <rPh sb="9" eb="11">
      <t>ブンヤ</t>
    </rPh>
    <rPh sb="14" eb="16">
      <t>ケンキュウ</t>
    </rPh>
    <phoneticPr fontId="1"/>
  </si>
  <si>
    <t>（７）ヘルシンキ宣言を確認し理解していますか？</t>
    <rPh sb="8" eb="10">
      <t>センゲン</t>
    </rPh>
    <rPh sb="11" eb="13">
      <t>カクニン</t>
    </rPh>
    <rPh sb="14" eb="16">
      <t>リカイ</t>
    </rPh>
    <phoneticPr fontId="1"/>
  </si>
  <si>
    <t>（５）介入を行う研究ですか？</t>
    <rPh sb="3" eb="5">
      <t>カイニュウ</t>
    </rPh>
    <rPh sb="6" eb="7">
      <t>オコナ</t>
    </rPh>
    <rPh sb="8" eb="10">
      <t>ケンキュウ</t>
    </rPh>
    <phoneticPr fontId="1"/>
  </si>
  <si>
    <r>
      <t xml:space="preserve">個人情報等の取扱い
</t>
    </r>
    <r>
      <rPr>
        <b/>
        <sz val="8"/>
        <color theme="1"/>
        <rFont val="游ゴシック"/>
        <family val="3"/>
        <charset val="128"/>
      </rPr>
      <t>（ 匿名化する場合にはその方法、匿名加工情報又は非識別加工情報を作成する場合にはその旨を含む。）</t>
    </r>
    <phoneticPr fontId="1"/>
  </si>
  <si>
    <r>
      <t xml:space="preserve">試料・情報の保管及び廃棄の方法
</t>
    </r>
    <r>
      <rPr>
        <b/>
        <sz val="8"/>
        <color theme="1"/>
        <rFont val="游ゴシック"/>
        <family val="3"/>
        <charset val="128"/>
      </rPr>
      <t xml:space="preserve">（ 研究に用いられる情報に係る資料を含む。） </t>
    </r>
    <phoneticPr fontId="1"/>
  </si>
  <si>
    <t>理工学府長への報告内容及び方法</t>
    <rPh sb="0" eb="2">
      <t>リコウ</t>
    </rPh>
    <rPh sb="2" eb="3">
      <t>ガク</t>
    </rPh>
    <rPh sb="3" eb="5">
      <t>フチョウ</t>
    </rPh>
    <phoneticPr fontId="1"/>
  </si>
  <si>
    <t>研究対象者等及びその関係者が研究に係る相談を行うことができる体制及び相談窓口</t>
    <phoneticPr fontId="1"/>
  </si>
  <si>
    <t>代諾者等からインフォームド・コンセントを受ける場合はその手続方法</t>
    <rPh sb="30" eb="32">
      <t>ホウホウ</t>
    </rPh>
    <phoneticPr fontId="1"/>
  </si>
  <si>
    <t>インフォームド・アセントを得る場合の手続方法</t>
    <rPh sb="20" eb="22">
      <t>ホウホウ</t>
    </rPh>
    <phoneticPr fontId="1"/>
  </si>
  <si>
    <t>第９-1</t>
    <rPh sb="0" eb="1">
      <t>ダイ</t>
    </rPh>
    <phoneticPr fontId="1"/>
  </si>
  <si>
    <t>第９-2</t>
    <rPh sb="0" eb="1">
      <t>ダイ</t>
    </rPh>
    <phoneticPr fontId="1"/>
  </si>
  <si>
    <t>㉔研究対象者から取得された試料・情報について、研究対象者等から同意を受ける時点でで
は特定されない将来の研究のために用いられる可能性又は他の研究機関に提供する可能性
がある場合には、その旨と同意を受ける時点において想定される内容</t>
    <phoneticPr fontId="1"/>
  </si>
  <si>
    <t>研究対象者から取得された試料・情報について、研究対象者等から同意を受ける時点ででは特定されない将来の研究のために用いられる可能性又は他の研究機関に提供する可能性がある場合には、その旨と同意を受ける時点において想定される内容</t>
    <phoneticPr fontId="1"/>
  </si>
  <si>
    <t>（参考）文科省指針　第７研究計画書の記載事項　を参考に　適宜項目を加除して　作成</t>
    <rPh sb="1" eb="3">
      <t>サンコウ</t>
    </rPh>
    <rPh sb="4" eb="7">
      <t>モンカショウ</t>
    </rPh>
    <rPh sb="7" eb="9">
      <t>シシン</t>
    </rPh>
    <rPh sb="10" eb="11">
      <t>ダイ</t>
    </rPh>
    <rPh sb="12" eb="14">
      <t>ケンキュウ</t>
    </rPh>
    <rPh sb="14" eb="16">
      <t>ケイカク</t>
    </rPh>
    <rPh sb="16" eb="17">
      <t>ショ</t>
    </rPh>
    <rPh sb="18" eb="20">
      <t>キサイ</t>
    </rPh>
    <rPh sb="20" eb="22">
      <t>ジコウ</t>
    </rPh>
    <rPh sb="24" eb="26">
      <t>サンコウ</t>
    </rPh>
    <rPh sb="28" eb="30">
      <t>テキギ</t>
    </rPh>
    <rPh sb="30" eb="32">
      <t>コウモク</t>
    </rPh>
    <rPh sb="33" eb="35">
      <t>カジョ</t>
    </rPh>
    <rPh sb="38" eb="40">
      <t>サクセイ</t>
    </rPh>
    <phoneticPr fontId="1"/>
  </si>
  <si>
    <t>その他配慮すべき事項</t>
    <rPh sb="2" eb="3">
      <t>タ</t>
    </rPh>
    <rPh sb="3" eb="5">
      <t>ハイリョ</t>
    </rPh>
    <rPh sb="8" eb="10">
      <t>ジコウ</t>
    </rPh>
    <phoneticPr fontId="1"/>
  </si>
  <si>
    <t>※　該当しない事項については　”　該当なし　”　と記入</t>
    <rPh sb="25" eb="27">
      <t>キニュウ</t>
    </rPh>
    <phoneticPr fontId="1"/>
  </si>
  <si>
    <t>（参考）研究の資金源その他の研究機関の研究に係る利益相反及び個人の収益その他の研究者等の研究に係る利益相反に関する状況</t>
    <rPh sb="1" eb="3">
      <t>サンコウ</t>
    </rPh>
    <phoneticPr fontId="1"/>
  </si>
  <si>
    <t>本項目は，利益相反委員会で別途審議</t>
    <rPh sb="0" eb="1">
      <t>ホン</t>
    </rPh>
    <rPh sb="1" eb="3">
      <t>コウモク</t>
    </rPh>
    <rPh sb="5" eb="7">
      <t>リエキ</t>
    </rPh>
    <rPh sb="7" eb="9">
      <t>ソウハン</t>
    </rPh>
    <rPh sb="9" eb="12">
      <t>イインカイ</t>
    </rPh>
    <rPh sb="13" eb="15">
      <t>ベット</t>
    </rPh>
    <rPh sb="15" eb="17">
      <t>シンギ</t>
    </rPh>
    <phoneticPr fontId="1"/>
  </si>
  <si>
    <t>事務使用欄：案件№</t>
    <rPh sb="0" eb="2">
      <t>ジム</t>
    </rPh>
    <rPh sb="2" eb="4">
      <t>シヨウ</t>
    </rPh>
    <rPh sb="4" eb="5">
      <t>ラン</t>
    </rPh>
    <rPh sb="6" eb="8">
      <t>アンケン</t>
    </rPh>
    <phoneticPr fontId="1"/>
  </si>
  <si>
    <r>
      <t xml:space="preserve">共同実施者
</t>
    </r>
    <r>
      <rPr>
        <sz val="8"/>
        <rFont val="游ゴシック"/>
        <family val="3"/>
        <charset val="128"/>
      </rPr>
      <t>（職・氏名等。別紙があれば別添で可。右記に説明資料のページを記載）</t>
    </r>
    <rPh sb="0" eb="2">
      <t>キョウドウ</t>
    </rPh>
    <rPh sb="2" eb="4">
      <t>ジッシ</t>
    </rPh>
    <rPh sb="4" eb="5">
      <t>シャ</t>
    </rPh>
    <rPh sb="11" eb="12">
      <t>ナド</t>
    </rPh>
    <rPh sb="13" eb="15">
      <t>ベッシ</t>
    </rPh>
    <rPh sb="19" eb="21">
      <t>ベッテン</t>
    </rPh>
    <rPh sb="22" eb="23">
      <t>カ</t>
    </rPh>
    <rPh sb="24" eb="26">
      <t>ウキ</t>
    </rPh>
    <rPh sb="27" eb="29">
      <t>セツメイ</t>
    </rPh>
    <rPh sb="29" eb="31">
      <t>シリョウ</t>
    </rPh>
    <rPh sb="36" eb="38">
      <t>キサイ</t>
    </rPh>
    <phoneticPr fontId="1"/>
  </si>
  <si>
    <t>⇓　審査結果プルダウンリスト</t>
    <rPh sb="2" eb="4">
      <t>シンサ</t>
    </rPh>
    <rPh sb="4" eb="6">
      <t>ケッカ</t>
    </rPh>
    <phoneticPr fontId="1"/>
  </si>
  <si>
    <t>研究代表者：群馬大学大学大学院理工学府</t>
    <rPh sb="0" eb="2">
      <t>ケンキュウ</t>
    </rPh>
    <rPh sb="2" eb="4">
      <t>ダイヒョウ</t>
    </rPh>
    <rPh sb="4" eb="5">
      <t>シャ</t>
    </rPh>
    <rPh sb="6" eb="8">
      <t>グンマ</t>
    </rPh>
    <rPh sb="8" eb="10">
      <t>ダイガク</t>
    </rPh>
    <rPh sb="10" eb="12">
      <t>ダイガク</t>
    </rPh>
    <rPh sb="12" eb="15">
      <t>ダイガクイン</t>
    </rPh>
    <rPh sb="15" eb="17">
      <t>リコウ</t>
    </rPh>
    <rPh sb="17" eb="19">
      <t>ガクフ</t>
    </rPh>
    <phoneticPr fontId="1"/>
  </si>
  <si>
    <t>　写真，動画及び音声として記録された私の生体，声紋等身体の特徴について，学会等の学術的な発表等で公表されることについて</t>
  </si>
  <si>
    <t>作業内容等</t>
    <rPh sb="0" eb="2">
      <t>サギョウ</t>
    </rPh>
    <rPh sb="2" eb="4">
      <t>ナイヨウ</t>
    </rPh>
    <rPh sb="4" eb="5">
      <t>ナド</t>
    </rPh>
    <phoneticPr fontId="1"/>
  </si>
  <si>
    <t>○○○ｼｭﾐﾚｰｼｮﾝ</t>
    <phoneticPr fontId="1"/>
  </si>
  <si>
    <t>××試験</t>
    <rPh sb="2" eb="4">
      <t>シケン</t>
    </rPh>
    <phoneticPr fontId="1"/>
  </si>
  <si>
    <t>休憩</t>
    <rPh sb="0" eb="2">
      <t>キュウケイ</t>
    </rPh>
    <phoneticPr fontId="1"/>
  </si>
  <si>
    <t>集合</t>
    <rPh sb="0" eb="2">
      <t>シュウゴウ</t>
    </rPh>
    <phoneticPr fontId="1"/>
  </si>
  <si>
    <t>解散</t>
    <rPh sb="0" eb="2">
      <t>カイサン</t>
    </rPh>
    <phoneticPr fontId="1"/>
  </si>
  <si>
    <t>スケジュール等説明</t>
    <rPh sb="6" eb="7">
      <t>ナド</t>
    </rPh>
    <rPh sb="7" eb="9">
      <t>セツメイ</t>
    </rPh>
    <phoneticPr fontId="1"/>
  </si>
  <si>
    <t>屋内，屋外の別</t>
    <rPh sb="0" eb="2">
      <t>オクナイ</t>
    </rPh>
    <rPh sb="3" eb="5">
      <t>オクガイ</t>
    </rPh>
    <rPh sb="6" eb="7">
      <t>ベツ</t>
    </rPh>
    <phoneticPr fontId="1"/>
  </si>
  <si>
    <t>実施場所の環境</t>
    <rPh sb="0" eb="2">
      <t>ジッシ</t>
    </rPh>
    <rPh sb="2" eb="4">
      <t>バショ</t>
    </rPh>
    <rPh sb="5" eb="7">
      <t>カンキョウ</t>
    </rPh>
    <phoneticPr fontId="1"/>
  </si>
  <si>
    <t>実施期間</t>
    <rPh sb="0" eb="2">
      <t>ジッシ</t>
    </rPh>
    <rPh sb="2" eb="4">
      <t>キカン</t>
    </rPh>
    <phoneticPr fontId="1"/>
  </si>
  <si>
    <t>痛み，苦痛，不快感，圧迫感，不安等の有無</t>
    <rPh sb="16" eb="17">
      <t>ナド</t>
    </rPh>
    <rPh sb="18" eb="20">
      <t>ウム</t>
    </rPh>
    <phoneticPr fontId="1"/>
  </si>
  <si>
    <r>
      <t>※　</t>
    </r>
    <r>
      <rPr>
        <sz val="10.5"/>
        <color rgb="FFFF0000"/>
        <rFont val="游ゴシック"/>
        <family val="3"/>
        <charset val="128"/>
      </rPr>
      <t>別途既存の資料</t>
    </r>
    <r>
      <rPr>
        <sz val="10.5"/>
        <color theme="1"/>
        <rFont val="游ゴシック"/>
        <family val="2"/>
        <charset val="128"/>
      </rPr>
      <t>で説明されている事項については，別途資料を添付し，該当するページを記入</t>
    </r>
    <rPh sb="2" eb="4">
      <t>ベット</t>
    </rPh>
    <rPh sb="4" eb="6">
      <t>キゾン</t>
    </rPh>
    <rPh sb="7" eb="9">
      <t>シリョウ</t>
    </rPh>
    <rPh sb="10" eb="12">
      <t>セツメイ</t>
    </rPh>
    <rPh sb="17" eb="19">
      <t>ジコウ</t>
    </rPh>
    <rPh sb="25" eb="27">
      <t>ベット</t>
    </rPh>
    <rPh sb="27" eb="29">
      <t>シリョウ</t>
    </rPh>
    <rPh sb="30" eb="32">
      <t>テンプ</t>
    </rPh>
    <rPh sb="34" eb="36">
      <t>ガイトウ</t>
    </rPh>
    <rPh sb="42" eb="44">
      <t>キニュウ</t>
    </rPh>
    <phoneticPr fontId="1"/>
  </si>
  <si>
    <t>群馬大学大学院理工学府長の許可を得て実施するもの。</t>
    <rPh sb="0" eb="2">
      <t>グンマ</t>
    </rPh>
    <rPh sb="2" eb="4">
      <t>ダイガク</t>
    </rPh>
    <rPh sb="4" eb="7">
      <t>ダイガクイン</t>
    </rPh>
    <rPh sb="7" eb="9">
      <t>リコウ</t>
    </rPh>
    <rPh sb="9" eb="10">
      <t>ガク</t>
    </rPh>
    <rPh sb="10" eb="12">
      <t>フチョウ</t>
    </rPh>
    <rPh sb="13" eb="15">
      <t>キョカ</t>
    </rPh>
    <rPh sb="16" eb="17">
      <t>エ</t>
    </rPh>
    <rPh sb="18" eb="20">
      <t>ジッシ</t>
    </rPh>
    <phoneticPr fontId="1"/>
  </si>
  <si>
    <r>
      <t xml:space="preserve">インフォームド・コンセントを受ける手続等
</t>
    </r>
    <r>
      <rPr>
        <b/>
        <sz val="8"/>
        <color theme="1"/>
        <rFont val="游ゴシック"/>
        <family val="3"/>
        <charset val="128"/>
      </rPr>
      <t>（同意書を別途添付）</t>
    </r>
    <rPh sb="22" eb="25">
      <t>ドウイショ</t>
    </rPh>
    <rPh sb="24" eb="25">
      <t>ショ</t>
    </rPh>
    <rPh sb="26" eb="28">
      <t>ベット</t>
    </rPh>
    <rPh sb="28" eb="30">
      <t>テンプ</t>
    </rPh>
    <phoneticPr fontId="1"/>
  </si>
  <si>
    <t>４．被験者に対する人権擁護に関する説明</t>
    <rPh sb="2" eb="5">
      <t>ヒケンシャ</t>
    </rPh>
    <rPh sb="6" eb="7">
      <t>タイ</t>
    </rPh>
    <rPh sb="9" eb="11">
      <t>ジンケン</t>
    </rPh>
    <rPh sb="11" eb="13">
      <t>ヨウゴ</t>
    </rPh>
    <rPh sb="14" eb="15">
      <t>カン</t>
    </rPh>
    <rPh sb="17" eb="19">
      <t>セツメイ</t>
    </rPh>
    <phoneticPr fontId="1"/>
  </si>
  <si>
    <t>以下，記載必須
○研究が実施又は継続されることに同意した場合であっても随時これを撤回できる旨
（これによらない場合は研究対象者等からの撤回の内容に従った措置を講じることが困難となる場合があるときは、その旨及びその理由を記載）
○研究が実施又は継続されることに同意しないこと又は同意を撤回することによって研究対象者等が不利益な取扱いを受けない旨
○研究対象者等の求めに応じて、他の研究対象者等の個人情報等の保護及び当該研究の独創性の確保に支障がない範囲内で研究計画書及び研究の方法に関する資料を入手又は閲覧できる旨並びにその入手又は閲覧の方法
○研究対象者等に通知し、又は公開すべき事項
①試料・情報の利用目的及び利用方法（ 他の機関へ提供される場合はその方法を含む。）
②利用し、又は提供する試料・情報の項目
③ 利用する者の範囲
④ 試料・情報の管理について責任を有する者の氏名又は名称
⑤ 研究対象者又はその代理人の求めに応じて、研究対象者が識別される試料・情報の利用又は他の研究機関への提供を停止する旨</t>
    <rPh sb="0" eb="2">
      <t>イカ</t>
    </rPh>
    <rPh sb="3" eb="5">
      <t>キサイ</t>
    </rPh>
    <rPh sb="5" eb="7">
      <t>ヒッス</t>
    </rPh>
    <rPh sb="45" eb="46">
      <t>ムネ</t>
    </rPh>
    <rPh sb="55" eb="57">
      <t>バアイ</t>
    </rPh>
    <rPh sb="109" eb="111">
      <t>キサイ</t>
    </rPh>
    <rPh sb="170" eb="171">
      <t>ムネ</t>
    </rPh>
    <phoneticPr fontId="1"/>
  </si>
  <si>
    <t>研究対象者等の試験時の環境，動作，作業内容等</t>
    <rPh sb="0" eb="2">
      <t>ケンキュウ</t>
    </rPh>
    <rPh sb="2" eb="5">
      <t>タイショウシャ</t>
    </rPh>
    <rPh sb="5" eb="6">
      <t>ナド</t>
    </rPh>
    <phoneticPr fontId="1"/>
  </si>
  <si>
    <t>研究対象者の試験時の環境，動作，作業内容等（別添様式）</t>
    <rPh sb="0" eb="2">
      <t>ケンキュウ</t>
    </rPh>
    <rPh sb="2" eb="5">
      <t>タイショウシャ</t>
    </rPh>
    <rPh sb="22" eb="24">
      <t>ベッテン</t>
    </rPh>
    <rPh sb="24" eb="26">
      <t>ヨウシキ</t>
    </rPh>
    <phoneticPr fontId="1"/>
  </si>
  <si>
    <t>　屋内　　・　　屋外　　・　　両方</t>
    <rPh sb="1" eb="3">
      <t>オクナイ</t>
    </rPh>
    <rPh sb="8" eb="10">
      <t>オクガイ</t>
    </rPh>
    <rPh sb="15" eb="17">
      <t>リョウホウ</t>
    </rPh>
    <phoneticPr fontId="1"/>
  </si>
  <si>
    <t>場所</t>
    <rPh sb="0" eb="2">
      <t>バショ</t>
    </rPh>
    <phoneticPr fontId="1"/>
  </si>
  <si>
    <t>温度・湿度環境</t>
    <rPh sb="0" eb="2">
      <t>オンド</t>
    </rPh>
    <rPh sb="3" eb="5">
      <t>シツド</t>
    </rPh>
    <rPh sb="5" eb="7">
      <t>カンキョウ</t>
    </rPh>
    <phoneticPr fontId="1"/>
  </si>
  <si>
    <t>　屋外の場合</t>
    <phoneticPr fontId="1"/>
  </si>
  <si>
    <t>　日向・　日陰　等</t>
    <rPh sb="1" eb="3">
      <t>ヒナタ</t>
    </rPh>
    <rPh sb="5" eb="7">
      <t>ヒカゲ</t>
    </rPh>
    <rPh sb="8" eb="9">
      <t>ナド</t>
    </rPh>
    <phoneticPr fontId="1"/>
  </si>
  <si>
    <t>想定される不快感等</t>
    <rPh sb="0" eb="2">
      <t>ソウテイ</t>
    </rPh>
    <rPh sb="5" eb="8">
      <t>フカイカン</t>
    </rPh>
    <rPh sb="8" eb="9">
      <t>ナド</t>
    </rPh>
    <phoneticPr fontId="1"/>
  </si>
  <si>
    <t>事項</t>
    <rPh sb="0" eb="2">
      <t>ジコウ</t>
    </rPh>
    <phoneticPr fontId="1"/>
  </si>
  <si>
    <t>内容</t>
    <rPh sb="0" eb="2">
      <t>ナイヨウ</t>
    </rPh>
    <phoneticPr fontId="1"/>
  </si>
  <si>
    <t>※　上記の他，当該研究の内容に応じ必要な説明を加えること。</t>
    <rPh sb="2" eb="4">
      <t>ジョウキ</t>
    </rPh>
    <rPh sb="5" eb="6">
      <t>ホカ</t>
    </rPh>
    <rPh sb="7" eb="9">
      <t>トウガイ</t>
    </rPh>
    <rPh sb="9" eb="11">
      <t>ケンキュウ</t>
    </rPh>
    <rPh sb="12" eb="14">
      <t>ナイヨウ</t>
    </rPh>
    <rPh sb="15" eb="16">
      <t>オウ</t>
    </rPh>
    <rPh sb="17" eb="19">
      <t>ヒツヨウ</t>
    </rPh>
    <rPh sb="20" eb="22">
      <t>セツメイ</t>
    </rPh>
    <rPh sb="23" eb="24">
      <t>クワ</t>
    </rPh>
    <phoneticPr fontId="1"/>
  </si>
  <si>
    <t>【環境等】</t>
    <rPh sb="1" eb="3">
      <t>カンキョウ</t>
    </rPh>
    <rPh sb="3" eb="4">
      <t>ナド</t>
    </rPh>
    <phoneticPr fontId="1"/>
  </si>
  <si>
    <t>【作業，休憩等のスケジュール　等】</t>
    <rPh sb="1" eb="3">
      <t>サギョウ</t>
    </rPh>
    <rPh sb="4" eb="6">
      <t>キュウケイ</t>
    </rPh>
    <rPh sb="6" eb="7">
      <t>ナド</t>
    </rPh>
    <rPh sb="15" eb="16">
      <t>ナド</t>
    </rPh>
    <phoneticPr fontId="1"/>
  </si>
  <si>
    <t>試験○分，休憩○分を基本として以下のとおり実施予定</t>
    <phoneticPr fontId="1"/>
  </si>
  <si>
    <t>別添様式</t>
    <rPh sb="0" eb="2">
      <t>ベッテン</t>
    </rPh>
    <rPh sb="2" eb="4">
      <t>ヨウシキ</t>
    </rPh>
    <phoneticPr fontId="1"/>
  </si>
  <si>
    <t>試験参加者氏名（自署）：　　　　　　　　　　　　　　　　　　　　　　　　　　　　　　　　　　　</t>
    <rPh sb="0" eb="2">
      <t>シケン</t>
    </rPh>
    <rPh sb="2" eb="5">
      <t>サンカシャ</t>
    </rPh>
    <rPh sb="5" eb="7">
      <t>シメイ</t>
    </rPh>
    <rPh sb="8" eb="10">
      <t>ジショ</t>
    </rPh>
    <phoneticPr fontId="1"/>
  </si>
  <si>
    <t>所属・住所等　　　　　　　　　　　　　　　　　　　　　　　　　　　　　　　　　　　　　　　　　</t>
    <rPh sb="0" eb="2">
      <t>ショゾク</t>
    </rPh>
    <rPh sb="3" eb="5">
      <t>ジュウショ</t>
    </rPh>
    <rPh sb="5" eb="6">
      <t>ナド</t>
    </rPh>
    <phoneticPr fontId="1"/>
  </si>
  <si>
    <t>連絡先電話番号等　　　　　　　　　　　　　　　　　　　　　　　　　　　　　　　　　　　　　　　</t>
    <rPh sb="0" eb="3">
      <t>レンラクサキ</t>
    </rPh>
    <rPh sb="3" eb="5">
      <t>デンワ</t>
    </rPh>
    <rPh sb="5" eb="7">
      <t>バンゴウ</t>
    </rPh>
    <rPh sb="7" eb="8">
      <t>ナド</t>
    </rPh>
    <phoneticPr fontId="1"/>
  </si>
  <si>
    <r>
      <t xml:space="preserve">　以下のとおり，群馬大学大学院理工学府・理工学部において人を対象とした理学・工学研究を実施したいので，研究計画書等を添えて申請します。
　なお，承認後，研究計画に変更が生じた場合は，速やかに届け出を行い，指示に従い研究対象者へ必要なインフォームド・コンセントを行います。
</t>
    </r>
    <r>
      <rPr>
        <sz val="8"/>
        <color theme="1"/>
        <rFont val="游ゴシック"/>
        <family val="3"/>
        <charset val="128"/>
      </rPr>
      <t/>
    </r>
    <rPh sb="1" eb="3">
      <t>イカ</t>
    </rPh>
    <rPh sb="8" eb="10">
      <t>グンマ</t>
    </rPh>
    <rPh sb="10" eb="12">
      <t>ダイガク</t>
    </rPh>
    <rPh sb="12" eb="15">
      <t>ダイガクイン</t>
    </rPh>
    <rPh sb="15" eb="17">
      <t>リコウ</t>
    </rPh>
    <rPh sb="17" eb="19">
      <t>ガクフ</t>
    </rPh>
    <rPh sb="20" eb="22">
      <t>リコウ</t>
    </rPh>
    <rPh sb="22" eb="24">
      <t>ガクブ</t>
    </rPh>
    <rPh sb="28" eb="29">
      <t>ヒト</t>
    </rPh>
    <rPh sb="30" eb="32">
      <t>タイショウ</t>
    </rPh>
    <rPh sb="35" eb="37">
      <t>リガク</t>
    </rPh>
    <rPh sb="38" eb="40">
      <t>コウガク</t>
    </rPh>
    <rPh sb="40" eb="42">
      <t>ケンキュウ</t>
    </rPh>
    <rPh sb="43" eb="45">
      <t>ジッシ</t>
    </rPh>
    <rPh sb="51" eb="53">
      <t>ケンキュウ</t>
    </rPh>
    <rPh sb="53" eb="55">
      <t>ケイカク</t>
    </rPh>
    <rPh sb="55" eb="56">
      <t>ショ</t>
    </rPh>
    <rPh sb="56" eb="57">
      <t>ナド</t>
    </rPh>
    <rPh sb="58" eb="59">
      <t>ソ</t>
    </rPh>
    <rPh sb="61" eb="63">
      <t>シンセイ</t>
    </rPh>
    <rPh sb="72" eb="74">
      <t>ショウニン</t>
    </rPh>
    <rPh sb="74" eb="75">
      <t>ゴ</t>
    </rPh>
    <rPh sb="76" eb="78">
      <t>ケンキュウ</t>
    </rPh>
    <rPh sb="78" eb="80">
      <t>ケイカク</t>
    </rPh>
    <rPh sb="81" eb="83">
      <t>ヘンコウ</t>
    </rPh>
    <rPh sb="84" eb="85">
      <t>ショウ</t>
    </rPh>
    <rPh sb="87" eb="89">
      <t>バアイ</t>
    </rPh>
    <rPh sb="91" eb="92">
      <t>スミ</t>
    </rPh>
    <rPh sb="95" eb="96">
      <t>トド</t>
    </rPh>
    <rPh sb="97" eb="98">
      <t>デ</t>
    </rPh>
    <rPh sb="99" eb="100">
      <t>オコナ</t>
    </rPh>
    <rPh sb="102" eb="104">
      <t>シジ</t>
    </rPh>
    <rPh sb="105" eb="106">
      <t>シタガ</t>
    </rPh>
    <rPh sb="107" eb="109">
      <t>ケンキュウ</t>
    </rPh>
    <rPh sb="109" eb="112">
      <t>タイショウシャ</t>
    </rPh>
    <rPh sb="113" eb="115">
      <t>ヒツヨウ</t>
    </rPh>
    <rPh sb="130" eb="131">
      <t>オコナ</t>
    </rPh>
    <phoneticPr fontId="1"/>
  </si>
  <si>
    <t>その他研究対象者との接触の有無</t>
    <rPh sb="2" eb="3">
      <t>ホカ</t>
    </rPh>
    <rPh sb="10" eb="12">
      <t>セッショク</t>
    </rPh>
    <rPh sb="13" eb="15">
      <t>ウム</t>
    </rPh>
    <phoneticPr fontId="1"/>
  </si>
  <si>
    <t>　　有　　無</t>
    <rPh sb="2" eb="3">
      <t>アリ</t>
    </rPh>
    <rPh sb="5" eb="6">
      <t>ム</t>
    </rPh>
    <phoneticPr fontId="1"/>
  </si>
  <si>
    <t>　　有　の場合　選定条件，関わり方　等</t>
    <rPh sb="2" eb="3">
      <t>ア</t>
    </rPh>
    <rPh sb="5" eb="7">
      <t>バアイ</t>
    </rPh>
    <rPh sb="8" eb="10">
      <t>センテイ</t>
    </rPh>
    <rPh sb="10" eb="12">
      <t>ジョウケン</t>
    </rPh>
    <rPh sb="13" eb="14">
      <t>カカ</t>
    </rPh>
    <rPh sb="16" eb="17">
      <t>カタ</t>
    </rPh>
    <rPh sb="18" eb="19">
      <t>ナド</t>
    </rPh>
    <phoneticPr fontId="1"/>
  </si>
  <si>
    <t>事務で記入</t>
    <rPh sb="0" eb="2">
      <t>ジム</t>
    </rPh>
    <rPh sb="3" eb="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</si>
</sst>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提出日：&quot;yyyy&quot;年&quot;mm&quot;月&quot;dd&quot;日&quot;"/>
    <numFmt numFmtId="177" formatCode="&quot;研究倫理審査及び利益相反委員会承認後　～　&quot;yyyy&quot;年&quot;mm&quot;月&quot;dd&quot;日&quot;"/>
    <numFmt numFmtId="178" formatCode="&quot;承認日：&quot;yyyy&quot;年&quot;mm&quot;月&quot;dd&quot;日&quot;"/>
  </numFmts>
  <fonts count="30">
    <font>
      <sz val="10.5"/>
      <color theme="1"/>
      <name val="游ゴシック"/>
      <family val="2"/>
      <charset val="128"/>
    </font>
    <font>
      <sz val="6"/>
      <name val="游ゴシック"/>
      <family val="2"/>
      <charset val="128"/>
    </font>
    <font>
      <sz val="8"/>
      <color theme="1"/>
      <name val="游ゴシック"/>
      <family val="3"/>
      <charset val="128"/>
    </font>
    <font>
      <sz val="9"/>
      <color indexed="81"/>
      <name val="MS P ゴシック"/>
      <family val="3"/>
      <charset val="128"/>
    </font>
    <font>
      <b/>
      <sz val="9"/>
      <color indexed="81"/>
      <name val="MS P ゴシック"/>
      <family val="3"/>
      <charset val="128"/>
    </font>
    <font>
      <b/>
      <u/>
      <sz val="12"/>
      <color theme="1"/>
      <name val="游ゴシック"/>
      <family val="3"/>
      <charset val="128"/>
    </font>
    <font>
      <u/>
      <sz val="10.5"/>
      <color theme="10"/>
      <name val="游ゴシック"/>
      <family val="2"/>
      <charset val="128"/>
    </font>
    <font>
      <sz val="10.5"/>
      <name val="游ゴシック"/>
      <family val="3"/>
      <charset val="128"/>
    </font>
    <font>
      <sz val="8"/>
      <name val="游ゴシック"/>
      <family val="3"/>
      <charset val="128"/>
    </font>
    <font>
      <sz val="10.5"/>
      <color rgb="FFFF0000"/>
      <name val="游ゴシック"/>
      <family val="2"/>
      <charset val="128"/>
    </font>
    <font>
      <b/>
      <sz val="10.5"/>
      <color theme="1"/>
      <name val="游ゴシック"/>
      <family val="3"/>
      <charset val="128"/>
    </font>
    <font>
      <b/>
      <u/>
      <sz val="10.5"/>
      <color theme="1"/>
      <name val="游ゴシック"/>
      <family val="3"/>
      <charset val="128"/>
    </font>
    <font>
      <b/>
      <sz val="20"/>
      <color theme="1"/>
      <name val="游ゴシック"/>
      <family val="3"/>
      <charset val="128"/>
    </font>
    <font>
      <sz val="10"/>
      <color theme="1"/>
      <name val="游ゴシック"/>
      <family val="3"/>
      <charset val="128"/>
    </font>
    <font>
      <sz val="10"/>
      <color rgb="FFFF0000"/>
      <name val="游ゴシック"/>
      <family val="3"/>
      <charset val="128"/>
    </font>
    <font>
      <sz val="10"/>
      <name val="游ゴシック"/>
      <family val="3"/>
      <charset val="128"/>
    </font>
    <font>
      <u/>
      <sz val="10"/>
      <name val="游ゴシック"/>
      <family val="3"/>
      <charset val="128"/>
    </font>
    <font>
      <u/>
      <sz val="10"/>
      <color theme="1"/>
      <name val="游ゴシック"/>
      <family val="3"/>
      <charset val="128"/>
    </font>
    <font>
      <b/>
      <sz val="10.5"/>
      <color rgb="FFFF0000"/>
      <name val="游ゴシック"/>
      <family val="3"/>
      <charset val="128"/>
    </font>
    <font>
      <b/>
      <sz val="10.5"/>
      <name val="游ゴシック"/>
      <family val="3"/>
      <charset val="128"/>
    </font>
    <font>
      <b/>
      <sz val="8"/>
      <color theme="1"/>
      <name val="游ゴシック"/>
      <family val="3"/>
      <charset val="128"/>
    </font>
    <font>
      <b/>
      <sz val="10.5"/>
      <color rgb="FF7030A0"/>
      <name val="游ゴシック"/>
      <family val="3"/>
      <charset val="128"/>
    </font>
    <font>
      <sz val="10.5"/>
      <color rgb="FF7030A0"/>
      <name val="游ゴシック"/>
      <family val="3"/>
      <charset val="128"/>
    </font>
    <font>
      <sz val="10.5"/>
      <name val="游ゴシック"/>
      <family val="2"/>
      <charset val="128"/>
    </font>
    <font>
      <sz val="10.5"/>
      <color rgb="FF0070C0"/>
      <name val="游ゴシック"/>
      <family val="2"/>
      <charset val="128"/>
    </font>
    <font>
      <sz val="10.5"/>
      <color rgb="FF0070C0"/>
      <name val="游ゴシック"/>
      <family val="3"/>
      <charset val="128"/>
    </font>
    <font>
      <u/>
      <sz val="10.5"/>
      <color rgb="FF0070C0"/>
      <name val="游ゴシック"/>
      <family val="3"/>
      <charset val="128"/>
    </font>
    <font>
      <sz val="10.5"/>
      <color rgb="FFFF0000"/>
      <name val="游ゴシック"/>
      <family val="3"/>
      <charset val="128"/>
    </font>
    <font>
      <sz val="10"/>
      <color theme="1"/>
      <name val="游ゴシック"/>
      <family val="2"/>
      <charset val="128"/>
    </font>
    <font>
      <b/>
      <u/>
      <sz val="10.5"/>
      <name val="游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00B0F0"/>
        <bgColor indexed="64"/>
      </patternFill>
    </fill>
  </fills>
  <borders count="48">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bottom style="mediumDashDot">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auto="1"/>
      </top>
      <bottom style="hair">
        <color auto="1"/>
      </bottom>
      <diagonal/>
    </border>
    <border>
      <left/>
      <right style="thin">
        <color indexed="64"/>
      </right>
      <top style="hair">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38">
    <xf numFmtId="0" fontId="0" fillId="0" borderId="0" xfId="0">
      <alignment vertical="center"/>
    </xf>
    <xf numFmtId="0" fontId="0" fillId="2" borderId="0" xfId="0" applyFill="1">
      <alignment vertical="center"/>
    </xf>
    <xf numFmtId="0" fontId="0" fillId="0" borderId="1" xfId="0" applyBorder="1">
      <alignment vertical="center"/>
    </xf>
    <xf numFmtId="0" fontId="0" fillId="0" borderId="3" xfId="0" applyBorder="1">
      <alignment vertical="center"/>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0" borderId="4" xfId="0" applyBorder="1">
      <alignment vertical="center"/>
    </xf>
    <xf numFmtId="0" fontId="0" fillId="0" borderId="0" xfId="0" applyAlignment="1">
      <alignment horizontal="right" vertical="center"/>
    </xf>
    <xf numFmtId="0" fontId="0" fillId="0" borderId="0" xfId="0" applyBorder="1">
      <alignment vertical="center"/>
    </xf>
    <xf numFmtId="0" fontId="9" fillId="0" borderId="0" xfId="0" applyFont="1">
      <alignment vertical="center"/>
    </xf>
    <xf numFmtId="176" fontId="0" fillId="0" borderId="0" xfId="0" applyNumberFormat="1" applyBorder="1" applyAlignment="1">
      <alignment vertical="center"/>
    </xf>
    <xf numFmtId="178" fontId="0" fillId="0" borderId="0" xfId="0" applyNumberFormat="1" applyBorder="1" applyAlignment="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right" vertical="center" indent="1"/>
    </xf>
    <xf numFmtId="0" fontId="15" fillId="0" borderId="0" xfId="0" applyFont="1">
      <alignment vertical="center"/>
    </xf>
    <xf numFmtId="0" fontId="16" fillId="0" borderId="0" xfId="0" applyFont="1" applyAlignment="1">
      <alignment horizontal="left" vertical="center" indent="1"/>
    </xf>
    <xf numFmtId="0" fontId="17" fillId="0" borderId="0" xfId="0" applyFont="1">
      <alignment vertical="center"/>
    </xf>
    <xf numFmtId="0" fontId="7" fillId="0" borderId="10" xfId="0" applyFont="1" applyBorder="1">
      <alignment vertical="center"/>
    </xf>
    <xf numFmtId="0" fontId="7" fillId="0" borderId="11" xfId="0" applyFont="1" applyBorder="1">
      <alignment vertical="center"/>
    </xf>
    <xf numFmtId="0" fontId="8" fillId="0" borderId="7" xfId="0" applyFont="1" applyBorder="1" applyAlignment="1">
      <alignment horizontal="left" vertical="center" indent="1"/>
    </xf>
    <xf numFmtId="0" fontId="7" fillId="0" borderId="12" xfId="0" applyFont="1" applyBorder="1">
      <alignment vertical="center"/>
    </xf>
    <xf numFmtId="0" fontId="7" fillId="0" borderId="8" xfId="0" applyFont="1" applyBorder="1">
      <alignment vertical="center"/>
    </xf>
    <xf numFmtId="0" fontId="0" fillId="0" borderId="13" xfId="0" applyBorder="1">
      <alignment vertical="center"/>
    </xf>
    <xf numFmtId="0" fontId="0" fillId="0" borderId="0" xfId="0" applyBorder="1" applyAlignment="1">
      <alignment horizontal="left" vertical="center" indent="1"/>
    </xf>
    <xf numFmtId="0" fontId="0" fillId="0" borderId="21" xfId="0" applyBorder="1">
      <alignment vertical="center"/>
    </xf>
    <xf numFmtId="0" fontId="19" fillId="0" borderId="9" xfId="0" applyFont="1" applyBorder="1">
      <alignment vertical="center"/>
    </xf>
    <xf numFmtId="0" fontId="7" fillId="0" borderId="2" xfId="0" applyFont="1" applyFill="1" applyBorder="1" applyAlignment="1">
      <alignment horizontal="left" vertical="center" indent="1"/>
    </xf>
    <xf numFmtId="0" fontId="7" fillId="0" borderId="3" xfId="0" applyFont="1" applyFill="1" applyBorder="1" applyAlignment="1">
      <alignment horizontal="left" vertical="center" indent="1"/>
    </xf>
    <xf numFmtId="0" fontId="7" fillId="0" borderId="4" xfId="0" applyFont="1" applyFill="1" applyBorder="1" applyAlignment="1">
      <alignment horizontal="left" vertical="center" indent="1"/>
    </xf>
    <xf numFmtId="0" fontId="0" fillId="0" borderId="0" xfId="0" applyFill="1">
      <alignment vertical="center"/>
    </xf>
    <xf numFmtId="0" fontId="10" fillId="3" borderId="1" xfId="0" applyFont="1" applyFill="1" applyBorder="1">
      <alignment vertical="center"/>
    </xf>
    <xf numFmtId="0" fontId="0" fillId="3" borderId="0" xfId="0" applyFill="1">
      <alignment vertical="center"/>
    </xf>
    <xf numFmtId="0" fontId="7" fillId="0" borderId="5" xfId="0" applyFont="1" applyFill="1" applyBorder="1" applyAlignment="1">
      <alignment horizontal="left" vertical="center" indent="1"/>
    </xf>
    <xf numFmtId="0" fontId="10" fillId="3" borderId="1" xfId="0" applyFont="1" applyFill="1" applyBorder="1" applyAlignment="1">
      <alignment horizontal="justify" vertical="top" wrapText="1"/>
    </xf>
    <xf numFmtId="0" fontId="18" fillId="0" borderId="1" xfId="0" applyFont="1" applyBorder="1" applyAlignment="1">
      <alignment horizontal="justify" vertical="top" wrapText="1"/>
    </xf>
    <xf numFmtId="0" fontId="19" fillId="3" borderId="1" xfId="0" applyFont="1" applyFill="1" applyBorder="1" applyAlignment="1">
      <alignment horizontal="justify" vertical="top" wrapText="1"/>
    </xf>
    <xf numFmtId="0" fontId="10" fillId="0" borderId="1" xfId="0" applyFont="1" applyBorder="1" applyAlignment="1">
      <alignment horizontal="justify" vertical="top" wrapText="1"/>
    </xf>
    <xf numFmtId="0" fontId="0" fillId="0" borderId="0" xfId="0" applyFill="1" applyAlignment="1">
      <alignment vertical="center" wrapText="1"/>
    </xf>
    <xf numFmtId="0" fontId="22" fillId="0" borderId="1" xfId="0" applyFont="1" applyBorder="1">
      <alignment vertical="center"/>
    </xf>
    <xf numFmtId="0" fontId="10" fillId="3" borderId="6" xfId="0" applyFont="1" applyFill="1" applyBorder="1">
      <alignment vertical="center"/>
    </xf>
    <xf numFmtId="0" fontId="10" fillId="3" borderId="6"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0" fillId="0" borderId="6" xfId="0" applyBorder="1">
      <alignment vertical="center"/>
    </xf>
    <xf numFmtId="0" fontId="0" fillId="0" borderId="25" xfId="0" applyBorder="1">
      <alignment vertical="center"/>
    </xf>
    <xf numFmtId="0" fontId="24" fillId="0" borderId="0" xfId="0" applyFont="1" applyBorder="1">
      <alignment vertical="center"/>
    </xf>
    <xf numFmtId="0" fontId="24" fillId="0" borderId="0" xfId="0" applyFont="1">
      <alignment vertical="center"/>
    </xf>
    <xf numFmtId="0" fontId="23" fillId="0" borderId="13" xfId="0" applyFont="1" applyBorder="1">
      <alignment vertical="center"/>
    </xf>
    <xf numFmtId="0" fontId="7" fillId="0" borderId="16" xfId="0" applyFont="1" applyBorder="1">
      <alignment vertical="center"/>
    </xf>
    <xf numFmtId="0" fontId="7" fillId="0" borderId="18" xfId="0" applyFont="1" applyBorder="1">
      <alignment vertical="center"/>
    </xf>
    <xf numFmtId="0" fontId="23" fillId="0" borderId="16" xfId="0" applyFont="1" applyBorder="1">
      <alignment vertical="center"/>
    </xf>
    <xf numFmtId="0" fontId="7" fillId="0" borderId="16" xfId="0" applyFont="1" applyBorder="1" applyAlignment="1">
      <alignment vertical="center" wrapText="1"/>
    </xf>
    <xf numFmtId="0" fontId="7" fillId="0" borderId="18" xfId="0" applyFont="1" applyBorder="1" applyAlignment="1">
      <alignment vertical="center" wrapText="1"/>
    </xf>
    <xf numFmtId="0" fontId="21" fillId="3" borderId="26" xfId="0" applyFont="1" applyFill="1" applyBorder="1" applyAlignment="1">
      <alignment horizontal="left" vertical="top" wrapText="1"/>
    </xf>
    <xf numFmtId="0" fontId="0" fillId="0" borderId="0" xfId="0" applyAlignment="1">
      <alignment horizontal="left" vertical="center"/>
    </xf>
    <xf numFmtId="0" fontId="0" fillId="0" borderId="27" xfId="0" applyBorder="1">
      <alignment vertical="center"/>
    </xf>
    <xf numFmtId="0" fontId="0" fillId="0" borderId="2" xfId="0" applyBorder="1">
      <alignment vertical="center"/>
    </xf>
    <xf numFmtId="20" fontId="0" fillId="0" borderId="31" xfId="0" applyNumberFormat="1" applyBorder="1" applyAlignment="1">
      <alignment vertical="center"/>
    </xf>
    <xf numFmtId="0" fontId="0" fillId="0" borderId="32" xfId="0" applyBorder="1" applyAlignment="1">
      <alignment vertical="center"/>
    </xf>
    <xf numFmtId="0" fontId="0" fillId="0" borderId="33" xfId="0" applyBorder="1" applyAlignment="1">
      <alignment vertical="center"/>
    </xf>
    <xf numFmtId="20" fontId="0" fillId="0" borderId="34" xfId="0" applyNumberFormat="1" applyBorder="1" applyAlignment="1">
      <alignment vertical="center"/>
    </xf>
    <xf numFmtId="0" fontId="0" fillId="0" borderId="35" xfId="0" applyBorder="1" applyAlignment="1">
      <alignment vertical="center"/>
    </xf>
    <xf numFmtId="0" fontId="0" fillId="0" borderId="6" xfId="0" applyBorder="1" applyAlignment="1">
      <alignment vertical="center"/>
    </xf>
    <xf numFmtId="20" fontId="0" fillId="0" borderId="36" xfId="0" applyNumberFormat="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lignment vertical="center"/>
    </xf>
    <xf numFmtId="20" fontId="0" fillId="0" borderId="40" xfId="0" applyNumberFormat="1"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1" xfId="0" applyBorder="1" applyAlignment="1">
      <alignment vertical="center" wrapText="1"/>
    </xf>
    <xf numFmtId="0" fontId="0" fillId="2" borderId="27" xfId="0" applyFill="1" applyBorder="1">
      <alignment vertical="center"/>
    </xf>
    <xf numFmtId="0" fontId="0" fillId="5" borderId="32" xfId="0" applyFill="1" applyBorder="1" applyAlignment="1">
      <alignment vertical="center"/>
    </xf>
    <xf numFmtId="0" fontId="0" fillId="5" borderId="42" xfId="0" applyFill="1" applyBorder="1" applyAlignment="1">
      <alignment vertical="center"/>
    </xf>
    <xf numFmtId="20" fontId="0" fillId="5" borderId="40" xfId="0" applyNumberFormat="1" applyFill="1" applyBorder="1" applyAlignment="1">
      <alignment vertical="center"/>
    </xf>
    <xf numFmtId="0" fontId="0" fillId="5" borderId="41" xfId="0" applyFill="1" applyBorder="1" applyAlignment="1">
      <alignment vertical="center"/>
    </xf>
    <xf numFmtId="20" fontId="0" fillId="5" borderId="34" xfId="0" applyNumberFormat="1" applyFill="1" applyBorder="1" applyAlignment="1">
      <alignment vertical="center"/>
    </xf>
    <xf numFmtId="0" fontId="0" fillId="5" borderId="35" xfId="0" applyFill="1" applyBorder="1" applyAlignment="1">
      <alignment vertical="center"/>
    </xf>
    <xf numFmtId="0" fontId="0" fillId="5" borderId="6" xfId="0" applyFill="1" applyBorder="1" applyAlignment="1">
      <alignment vertical="center"/>
    </xf>
    <xf numFmtId="0" fontId="0" fillId="2" borderId="27" xfId="0" applyFill="1" applyBorder="1" applyAlignment="1">
      <alignment horizontal="left" vertical="center"/>
    </xf>
    <xf numFmtId="0" fontId="0" fillId="0" borderId="27" xfId="0" applyBorder="1" applyAlignment="1">
      <alignment horizontal="lef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1" xfId="0" applyFill="1" applyBorder="1">
      <alignment vertical="center"/>
    </xf>
    <xf numFmtId="0" fontId="10" fillId="2" borderId="1" xfId="0" applyFont="1" applyFill="1" applyBorder="1" applyAlignment="1">
      <alignment horizontal="justify" vertical="top" wrapText="1"/>
    </xf>
    <xf numFmtId="0" fontId="23" fillId="0" borderId="6" xfId="0" applyFont="1" applyBorder="1" applyAlignment="1">
      <alignment horizontal="left" vertical="center" wrapText="1" indent="1"/>
    </xf>
    <xf numFmtId="0" fontId="0" fillId="0" borderId="0" xfId="0" applyAlignment="1">
      <alignment vertical="center" wrapText="1"/>
    </xf>
    <xf numFmtId="0" fontId="10" fillId="0" borderId="0" xfId="0" applyFont="1" applyAlignment="1">
      <alignment horizontal="center" vertical="center"/>
    </xf>
    <xf numFmtId="0" fontId="10" fillId="0" borderId="0" xfId="0" applyFont="1" applyAlignment="1">
      <alignment vertical="center"/>
    </xf>
    <xf numFmtId="0" fontId="7" fillId="0" borderId="1" xfId="0" applyFont="1" applyBorder="1" applyAlignment="1">
      <alignment horizontal="left" vertical="center" indent="1"/>
    </xf>
    <xf numFmtId="0" fontId="7" fillId="0" borderId="17" xfId="0" applyFont="1" applyBorder="1" applyAlignment="1">
      <alignment horizontal="left" vertical="center" indent="1"/>
    </xf>
    <xf numFmtId="0" fontId="0" fillId="0" borderId="0" xfId="0" applyAlignment="1">
      <alignment vertical="center"/>
    </xf>
    <xf numFmtId="0" fontId="25" fillId="0" borderId="19" xfId="0" applyFont="1" applyBorder="1" applyAlignment="1">
      <alignment horizontal="left" vertical="center" indent="1"/>
    </xf>
    <xf numFmtId="0" fontId="25" fillId="0" borderId="20" xfId="0" applyFont="1" applyBorder="1" applyAlignment="1">
      <alignment horizontal="left" vertical="center" inden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5" xfId="0" applyBorder="1" applyAlignment="1">
      <alignment horizontal="left" vertical="center" wrapText="1" indent="1"/>
    </xf>
    <xf numFmtId="0" fontId="18" fillId="0" borderId="0" xfId="0" applyFont="1" applyBorder="1" applyAlignment="1" applyProtection="1">
      <alignment vertical="center" shrinkToFit="1"/>
    </xf>
    <xf numFmtId="0" fontId="18" fillId="0" borderId="0" xfId="0" applyFont="1" applyAlignment="1" applyProtection="1">
      <alignment vertical="center" shrinkToFit="1"/>
    </xf>
    <xf numFmtId="0" fontId="11" fillId="0" borderId="0" xfId="0" applyFont="1" applyBorder="1" applyAlignment="1">
      <alignment horizontal="center" vertical="center"/>
    </xf>
    <xf numFmtId="0" fontId="0" fillId="0" borderId="0" xfId="0" applyAlignment="1">
      <alignment horizontal="right" vertical="center" indent="3"/>
    </xf>
    <xf numFmtId="0" fontId="5" fillId="0" borderId="0" xfId="0" applyFont="1" applyAlignment="1">
      <alignment horizontal="center" vertical="center" wrapText="1"/>
    </xf>
    <xf numFmtId="0" fontId="5" fillId="0" borderId="0" xfId="0" applyFont="1" applyAlignment="1">
      <alignment horizontal="center" vertical="center"/>
    </xf>
    <xf numFmtId="176" fontId="0" fillId="0" borderId="0" xfId="0" applyNumberFormat="1" applyBorder="1" applyAlignment="1">
      <alignment vertical="center"/>
    </xf>
    <xf numFmtId="177" fontId="7" fillId="0" borderId="1" xfId="0" applyNumberFormat="1" applyFont="1" applyBorder="1" applyAlignment="1">
      <alignment horizontal="left" vertical="center" indent="1"/>
    </xf>
    <xf numFmtId="177" fontId="7" fillId="0" borderId="17" xfId="0" applyNumberFormat="1" applyFont="1" applyBorder="1" applyAlignment="1">
      <alignment horizontal="left" vertical="center" indent="1"/>
    </xf>
    <xf numFmtId="0" fontId="26" fillId="0" borderId="19" xfId="1" applyFont="1" applyBorder="1" applyAlignment="1">
      <alignment horizontal="left" vertical="center" indent="1"/>
    </xf>
    <xf numFmtId="0" fontId="0" fillId="0" borderId="0" xfId="0" applyAlignment="1">
      <alignment vertical="top" wrapText="1"/>
    </xf>
    <xf numFmtId="0" fontId="23" fillId="0" borderId="14" xfId="0" applyFont="1" applyBorder="1" applyAlignment="1">
      <alignment horizontal="left" vertical="center" wrapText="1" indent="1"/>
    </xf>
    <xf numFmtId="0" fontId="7" fillId="0" borderId="15" xfId="0" applyFont="1" applyBorder="1" applyAlignment="1">
      <alignment horizontal="left" vertical="center" indent="1"/>
    </xf>
    <xf numFmtId="0" fontId="25" fillId="4" borderId="1" xfId="0" applyFont="1" applyFill="1" applyBorder="1" applyAlignment="1">
      <alignment horizontal="left" vertical="center" indent="1"/>
    </xf>
    <xf numFmtId="0" fontId="25" fillId="4" borderId="17" xfId="0" applyFont="1" applyFill="1" applyBorder="1" applyAlignment="1">
      <alignment horizontal="left" vertical="center" indent="1"/>
    </xf>
    <xf numFmtId="0" fontId="7" fillId="0" borderId="1" xfId="0" applyFont="1" applyBorder="1" applyAlignment="1">
      <alignment horizontal="left" vertical="center" wrapText="1" indent="1"/>
    </xf>
    <xf numFmtId="0" fontId="0" fillId="0" borderId="22" xfId="0" applyBorder="1" applyAlignment="1">
      <alignment horizontal="lef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7" xfId="0" applyBorder="1" applyAlignment="1">
      <alignment vertical="center"/>
    </xf>
    <xf numFmtId="0" fontId="0" fillId="0" borderId="4" xfId="0" applyBorder="1" applyAlignment="1">
      <alignment vertical="top" wrapText="1"/>
    </xf>
    <xf numFmtId="0" fontId="29" fillId="0" borderId="0" xfId="0" applyFont="1" applyAlignment="1">
      <alignment horizontal="center" vertical="center"/>
    </xf>
    <xf numFmtId="0" fontId="0" fillId="2" borderId="27" xfId="0" applyFill="1" applyBorder="1" applyAlignment="1">
      <alignment vertical="center"/>
    </xf>
    <xf numFmtId="0" fontId="0" fillId="0" borderId="27" xfId="0" applyBorder="1" applyAlignment="1">
      <alignment vertical="top" wrapText="1"/>
    </xf>
    <xf numFmtId="20" fontId="28" fillId="2" borderId="28" xfId="0" applyNumberFormat="1" applyFont="1" applyFill="1" applyBorder="1" applyAlignment="1">
      <alignment horizontal="left" vertical="center"/>
    </xf>
    <xf numFmtId="0" fontId="28" fillId="2" borderId="29" xfId="0" applyFont="1" applyFill="1" applyBorder="1" applyAlignment="1">
      <alignment horizontal="left" vertical="center"/>
    </xf>
    <xf numFmtId="0" fontId="28" fillId="2" borderId="30" xfId="0" applyFont="1" applyFill="1" applyBorder="1" applyAlignment="1">
      <alignment horizontal="left" vertical="center"/>
    </xf>
    <xf numFmtId="0" fontId="28" fillId="2" borderId="43" xfId="0" applyFont="1" applyFill="1" applyBorder="1" applyAlignment="1">
      <alignment horizontal="left" vertical="center"/>
    </xf>
    <xf numFmtId="0" fontId="13" fillId="0" borderId="0" xfId="0" applyFont="1" applyAlignment="1">
      <alignment vertical="center" wrapText="1"/>
    </xf>
    <xf numFmtId="0" fontId="13" fillId="0" borderId="0" xfId="0" applyFont="1" applyAlignment="1">
      <alignment vertical="center"/>
    </xf>
    <xf numFmtId="0" fontId="12" fillId="0" borderId="0" xfId="0" applyFont="1" applyAlignment="1">
      <alignment horizontal="center" vertical="center"/>
    </xf>
    <xf numFmtId="0" fontId="7" fillId="0" borderId="14" xfId="0" applyFont="1" applyBorder="1" applyAlignment="1">
      <alignment horizontal="left" vertical="center" indent="1"/>
    </xf>
    <xf numFmtId="0" fontId="23" fillId="0" borderId="0" xfId="0" applyFont="1" applyBorder="1">
      <alignment vertical="center"/>
    </xf>
  </cellXfs>
  <cellStyles count="2">
    <cellStyle name="ハイパーリンク" xfId="1" builtinId="8"/>
    <cellStyle name="標準" xfId="0" builtinId="0"/>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view="pageBreakPreview" topLeftCell="A25" zoomScaleNormal="70" zoomScaleSheetLayoutView="100" workbookViewId="0">
      <selection activeCell="A37" sqref="A37"/>
    </sheetView>
  </sheetViews>
  <sheetFormatPr defaultRowHeight="17.25"/>
  <cols>
    <col min="1" max="1" width="25.125" customWidth="1"/>
    <col min="2" max="2" width="48.75" customWidth="1"/>
    <col min="3" max="3" width="10.25" customWidth="1"/>
  </cols>
  <sheetData>
    <row r="1" spans="1:3" ht="20.25" thickBot="1">
      <c r="A1" s="106" t="s">
        <v>65</v>
      </c>
      <c r="B1" s="107"/>
      <c r="C1" s="107"/>
    </row>
    <row r="2" spans="1:3" ht="18" thickBot="1">
      <c r="B2" s="7" t="s">
        <v>117</v>
      </c>
      <c r="C2" s="44" t="s">
        <v>160</v>
      </c>
    </row>
    <row r="3" spans="1:3">
      <c r="A3" s="1" t="s">
        <v>10</v>
      </c>
      <c r="B3" s="108"/>
      <c r="C3" s="108"/>
    </row>
    <row r="4" spans="1:3">
      <c r="A4" s="46"/>
    </row>
    <row r="5" spans="1:3">
      <c r="A5" t="s">
        <v>0</v>
      </c>
    </row>
    <row r="7" spans="1:3">
      <c r="A7" s="47" t="s">
        <v>11</v>
      </c>
      <c r="B7" s="136" t="s">
        <v>51</v>
      </c>
      <c r="C7" s="114"/>
    </row>
    <row r="8" spans="1:3">
      <c r="A8" s="48" t="s">
        <v>2</v>
      </c>
      <c r="B8" s="94" t="s">
        <v>26</v>
      </c>
      <c r="C8" s="95"/>
    </row>
    <row r="9" spans="1:3">
      <c r="A9" s="48" t="s">
        <v>1</v>
      </c>
      <c r="B9" s="94" t="s">
        <v>54</v>
      </c>
      <c r="C9" s="95"/>
    </row>
    <row r="10" spans="1:3">
      <c r="A10" s="49" t="s">
        <v>3</v>
      </c>
      <c r="B10" s="111"/>
      <c r="C10" s="98"/>
    </row>
    <row r="12" spans="1:3" ht="79.900000000000006" customHeight="1">
      <c r="A12" s="112" t="s">
        <v>156</v>
      </c>
      <c r="B12" s="112"/>
      <c r="C12" s="112"/>
    </row>
    <row r="13" spans="1:3" ht="36.6" customHeight="1">
      <c r="A13" s="23" t="s">
        <v>8</v>
      </c>
      <c r="B13" s="113" t="s">
        <v>52</v>
      </c>
      <c r="C13" s="114"/>
    </row>
    <row r="14" spans="1:3" ht="36.6" customHeight="1">
      <c r="A14" s="50" t="s">
        <v>23</v>
      </c>
      <c r="B14" s="117" t="s">
        <v>53</v>
      </c>
      <c r="C14" s="95"/>
    </row>
    <row r="15" spans="1:3">
      <c r="A15" s="48" t="s">
        <v>24</v>
      </c>
      <c r="B15" s="94" t="s">
        <v>82</v>
      </c>
      <c r="C15" s="95"/>
    </row>
    <row r="16" spans="1:3" ht="65.45" customHeight="1">
      <c r="A16" s="51" t="s">
        <v>118</v>
      </c>
      <c r="B16" s="115"/>
      <c r="C16" s="116"/>
    </row>
    <row r="17" spans="1:4">
      <c r="A17" s="48" t="s">
        <v>6</v>
      </c>
      <c r="B17" s="109"/>
      <c r="C17" s="110"/>
    </row>
    <row r="18" spans="1:4">
      <c r="A18" s="48" t="s">
        <v>7</v>
      </c>
      <c r="B18" s="94"/>
      <c r="C18" s="95"/>
    </row>
    <row r="19" spans="1:4">
      <c r="A19" s="52" t="s">
        <v>61</v>
      </c>
      <c r="B19" s="97"/>
      <c r="C19" s="98"/>
    </row>
    <row r="20" spans="1:4">
      <c r="A20" s="8"/>
      <c r="B20" s="8"/>
      <c r="C20" s="8"/>
    </row>
    <row r="21" spans="1:4">
      <c r="A21" s="26" t="s">
        <v>63</v>
      </c>
      <c r="B21" s="18"/>
      <c r="C21" s="19"/>
    </row>
    <row r="22" spans="1:4">
      <c r="A22" s="20" t="s">
        <v>98</v>
      </c>
      <c r="B22" s="21"/>
      <c r="C22" s="22"/>
    </row>
    <row r="23" spans="1:4" ht="57.6" customHeight="1">
      <c r="A23" s="99" t="s">
        <v>9</v>
      </c>
      <c r="B23" s="99"/>
      <c r="C23" s="27"/>
    </row>
    <row r="24" spans="1:4">
      <c r="A24" s="100" t="s">
        <v>4</v>
      </c>
      <c r="B24" s="100"/>
      <c r="C24" s="28"/>
    </row>
    <row r="25" spans="1:4">
      <c r="A25" s="100" t="s">
        <v>5</v>
      </c>
      <c r="B25" s="100"/>
      <c r="C25" s="28"/>
    </row>
    <row r="26" spans="1:4">
      <c r="A26" s="101" t="s">
        <v>64</v>
      </c>
      <c r="B26" s="101"/>
      <c r="C26" s="33"/>
    </row>
    <row r="27" spans="1:4">
      <c r="A27" s="100" t="s">
        <v>101</v>
      </c>
      <c r="B27" s="100"/>
      <c r="C27" s="28"/>
    </row>
    <row r="28" spans="1:4">
      <c r="A28" s="4" t="s">
        <v>99</v>
      </c>
      <c r="B28" s="3"/>
      <c r="C28" s="28"/>
      <c r="D28" t="s">
        <v>12</v>
      </c>
    </row>
    <row r="29" spans="1:4">
      <c r="A29" s="5" t="s">
        <v>100</v>
      </c>
      <c r="B29" s="6"/>
      <c r="C29" s="29"/>
    </row>
    <row r="30" spans="1:4">
      <c r="A30" s="24"/>
      <c r="B30" s="8"/>
    </row>
    <row r="31" spans="1:4">
      <c r="A31" s="102" t="str">
        <f>IF(OR(C23="はい",C24="はい",C25="はい",C26="はい",C27="はい"),"※　全学の医学系研究倫理指針委員会へ申請してください。","")</f>
        <v/>
      </c>
      <c r="B31" s="103"/>
      <c r="C31" s="103"/>
    </row>
    <row r="32" spans="1:4">
      <c r="A32" s="102" t="str">
        <f>IF(C28="いいえ","※　理工学部研究倫理委員会では審議できません。全学の医学系研究倫理指針委員会へ申請してください。","")</f>
        <v/>
      </c>
      <c r="B32" s="103"/>
      <c r="C32" s="103"/>
    </row>
    <row r="33" spans="1:6">
      <c r="A33" s="102" t="str">
        <f>IF(C29="いいえ","※　ヘルシンキ宣言を確認してから申請してください。","")</f>
        <v/>
      </c>
      <c r="B33" s="103"/>
      <c r="C33" s="103"/>
    </row>
    <row r="34" spans="1:6" ht="18" thickBot="1">
      <c r="A34" s="25"/>
      <c r="B34" s="25"/>
      <c r="C34" s="25"/>
      <c r="E34" t="s">
        <v>119</v>
      </c>
    </row>
    <row r="35" spans="1:6">
      <c r="A35" s="9" t="s">
        <v>17</v>
      </c>
      <c r="E35" t="s">
        <v>15</v>
      </c>
    </row>
    <row r="36" spans="1:6">
      <c r="A36" s="104" t="s">
        <v>13</v>
      </c>
      <c r="B36" s="104"/>
      <c r="C36" s="104"/>
      <c r="E36" t="s">
        <v>83</v>
      </c>
    </row>
    <row r="37" spans="1:6">
      <c r="A37" s="137" t="str">
        <f>B7&amp;"　"&amp;B8&amp;"　"&amp;B9&amp;"　　殿"</f>
        <v>ＡＢＣＤＥＦ部門　准教授　群大　花子　　殿</v>
      </c>
      <c r="B37" s="45"/>
      <c r="C37" s="45"/>
      <c r="E37" t="s">
        <v>19</v>
      </c>
    </row>
    <row r="38" spans="1:6">
      <c r="A38" s="11"/>
      <c r="B38" s="105" t="s">
        <v>18</v>
      </c>
      <c r="C38" s="105"/>
      <c r="E38" t="s">
        <v>20</v>
      </c>
    </row>
    <row r="39" spans="1:6">
      <c r="A39" s="96" t="s">
        <v>21</v>
      </c>
      <c r="B39" s="96"/>
      <c r="C39" s="96"/>
      <c r="E39" t="s">
        <v>14</v>
      </c>
    </row>
    <row r="40" spans="1:6">
      <c r="A40" s="7" t="s">
        <v>16</v>
      </c>
      <c r="B40" s="92"/>
      <c r="C40" s="93"/>
    </row>
    <row r="41" spans="1:6" ht="41.45" customHeight="1">
      <c r="A41" s="7" t="str">
        <f>IF(B40="承認（研究計画書に基づき研究を開始してください。）","","理由及び条件等")</f>
        <v>理由及び条件等</v>
      </c>
      <c r="B41" s="91"/>
      <c r="C41" s="91"/>
      <c r="F41" s="10"/>
    </row>
  </sheetData>
  <dataConsolidate/>
  <mergeCells count="27">
    <mergeCell ref="B17:C17"/>
    <mergeCell ref="B10:C10"/>
    <mergeCell ref="A12:C12"/>
    <mergeCell ref="B13:C13"/>
    <mergeCell ref="B15:C15"/>
    <mergeCell ref="B16:C16"/>
    <mergeCell ref="B14:C14"/>
    <mergeCell ref="A1:C1"/>
    <mergeCell ref="B3:C3"/>
    <mergeCell ref="B7:C7"/>
    <mergeCell ref="B8:C8"/>
    <mergeCell ref="B9:C9"/>
    <mergeCell ref="B41:C41"/>
    <mergeCell ref="B40:C40"/>
    <mergeCell ref="B18:C18"/>
    <mergeCell ref="A39:C39"/>
    <mergeCell ref="B19:C19"/>
    <mergeCell ref="A23:B23"/>
    <mergeCell ref="A24:B24"/>
    <mergeCell ref="A25:B25"/>
    <mergeCell ref="A26:B26"/>
    <mergeCell ref="A33:C33"/>
    <mergeCell ref="A31:C31"/>
    <mergeCell ref="A27:B27"/>
    <mergeCell ref="A32:C32"/>
    <mergeCell ref="A36:C36"/>
    <mergeCell ref="B38:C38"/>
  </mergeCells>
  <phoneticPr fontId="1"/>
  <conditionalFormatting sqref="B3:C3 F41">
    <cfRule type="expression" dxfId="5" priority="9">
      <formula>$B$3=""</formula>
    </cfRule>
  </conditionalFormatting>
  <conditionalFormatting sqref="B7:C10">
    <cfRule type="expression" dxfId="4" priority="8">
      <formula>$B7=""</formula>
    </cfRule>
  </conditionalFormatting>
  <conditionalFormatting sqref="B13:C19">
    <cfRule type="expression" dxfId="3" priority="7">
      <formula>$B13=""</formula>
    </cfRule>
  </conditionalFormatting>
  <conditionalFormatting sqref="C28:C29 C23:C26">
    <cfRule type="expression" dxfId="2" priority="3">
      <formula>$C23=""</formula>
    </cfRule>
  </conditionalFormatting>
  <conditionalFormatting sqref="C27">
    <cfRule type="expression" dxfId="1" priority="1">
      <formula>$C27=""</formula>
    </cfRule>
  </conditionalFormatting>
  <dataValidations count="2">
    <dataValidation type="list" allowBlank="1" showInputMessage="1" showErrorMessage="1" sqref="C23:C29" xr:uid="{00000000-0002-0000-0000-000000000000}">
      <formula1>"はい,いいえ"</formula1>
    </dataValidation>
    <dataValidation type="list" allowBlank="1" showInputMessage="1" showErrorMessage="1" sqref="B40:C40" xr:uid="{00000000-0002-0000-0000-000001000000}">
      <formula1>$E$36:$E$39</formula1>
    </dataValidation>
  </dataValidations>
  <printOptions horizontalCentered="1" verticalCentered="1"/>
  <pageMargins left="0.5" right="0.35433070866141736" top="0.47244094488188981" bottom="0.27559055118110237" header="0.31496062992125984" footer="0.15748031496062992"/>
  <pageSetup paperSize="9" scale="8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5"/>
  <sheetViews>
    <sheetView view="pageBreakPreview" topLeftCell="A7" zoomScaleNormal="70" zoomScaleSheetLayoutView="100" workbookViewId="0">
      <selection activeCell="B4" sqref="B4"/>
    </sheetView>
  </sheetViews>
  <sheetFormatPr defaultRowHeight="17.25"/>
  <cols>
    <col min="1" max="1" width="25.125" customWidth="1"/>
    <col min="2" max="2" width="63.75" customWidth="1"/>
    <col min="3" max="3" width="8.75" customWidth="1"/>
  </cols>
  <sheetData>
    <row r="1" spans="1:4" ht="25.15" customHeight="1">
      <c r="A1" s="106" t="s">
        <v>62</v>
      </c>
      <c r="B1" s="107"/>
      <c r="C1" t="s">
        <v>112</v>
      </c>
    </row>
    <row r="2" spans="1:4">
      <c r="A2" s="32" t="s">
        <v>97</v>
      </c>
      <c r="B2" t="s">
        <v>114</v>
      </c>
      <c r="D2" t="s">
        <v>96</v>
      </c>
    </row>
    <row r="3" spans="1:4" s="30" customFormat="1" ht="34.5">
      <c r="B3" s="38" t="s">
        <v>133</v>
      </c>
    </row>
    <row r="4" spans="1:4" ht="36.6" customHeight="1">
      <c r="A4" s="31" t="s">
        <v>8</v>
      </c>
      <c r="B4" s="90" t="str">
        <f>'申請書（兼結果通知書）'!B13:C13</f>
        <v>あいうえおかきくけこ研究</v>
      </c>
      <c r="D4" t="s">
        <v>84</v>
      </c>
    </row>
    <row r="5" spans="1:4" ht="36.6" customHeight="1">
      <c r="A5" s="40" t="s">
        <v>66</v>
      </c>
      <c r="B5" s="90" t="str">
        <f>'申請書（兼結果通知書）'!B14:C14</f>
        <v>１２３４５データ取得試験</v>
      </c>
    </row>
    <row r="6" spans="1:4" ht="52.9" customHeight="1">
      <c r="A6" s="41" t="s">
        <v>87</v>
      </c>
      <c r="B6" s="2"/>
      <c r="D6" s="30" t="s">
        <v>86</v>
      </c>
    </row>
    <row r="7" spans="1:4">
      <c r="A7" s="41" t="s">
        <v>95</v>
      </c>
      <c r="B7" s="2"/>
      <c r="D7" s="30" t="s">
        <v>67</v>
      </c>
    </row>
    <row r="8" spans="1:4" ht="34.5">
      <c r="A8" s="53" t="s">
        <v>139</v>
      </c>
      <c r="B8" s="39"/>
      <c r="D8" s="30"/>
    </row>
    <row r="9" spans="1:4" ht="18" customHeight="1">
      <c r="A9" s="34" t="s">
        <v>88</v>
      </c>
      <c r="B9" s="2"/>
      <c r="D9" t="s">
        <v>68</v>
      </c>
    </row>
    <row r="10" spans="1:4">
      <c r="A10" s="34" t="s">
        <v>89</v>
      </c>
      <c r="B10" s="2"/>
      <c r="D10" t="s">
        <v>69</v>
      </c>
    </row>
    <row r="11" spans="1:4" ht="310.5">
      <c r="A11" s="34" t="s">
        <v>135</v>
      </c>
      <c r="B11" s="70" t="s">
        <v>137</v>
      </c>
      <c r="D11" t="s">
        <v>76</v>
      </c>
    </row>
    <row r="12" spans="1:4" ht="55.5">
      <c r="A12" s="34" t="s">
        <v>102</v>
      </c>
      <c r="B12" s="70"/>
      <c r="D12" t="s">
        <v>77</v>
      </c>
    </row>
    <row r="13" spans="1:4" ht="69">
      <c r="A13" s="34" t="s">
        <v>90</v>
      </c>
      <c r="B13" s="2"/>
      <c r="D13" t="s">
        <v>78</v>
      </c>
    </row>
    <row r="14" spans="1:4" ht="60">
      <c r="A14" s="34" t="s">
        <v>103</v>
      </c>
      <c r="B14" s="2"/>
      <c r="D14" t="s">
        <v>70</v>
      </c>
    </row>
    <row r="15" spans="1:4" ht="34.5">
      <c r="A15" s="35" t="s">
        <v>104</v>
      </c>
      <c r="B15" s="2"/>
      <c r="D15" t="s">
        <v>71</v>
      </c>
    </row>
    <row r="16" spans="1:4" ht="86.25">
      <c r="A16" s="89" t="s">
        <v>115</v>
      </c>
      <c r="B16" s="88" t="s">
        <v>116</v>
      </c>
      <c r="D16" t="s">
        <v>85</v>
      </c>
    </row>
    <row r="17" spans="1:4">
      <c r="A17" s="36" t="s">
        <v>91</v>
      </c>
      <c r="B17" s="2"/>
      <c r="D17" t="s">
        <v>72</v>
      </c>
    </row>
    <row r="18" spans="1:4" ht="34.5">
      <c r="A18" s="36" t="s">
        <v>92</v>
      </c>
      <c r="B18" s="2"/>
      <c r="D18" t="s">
        <v>73</v>
      </c>
    </row>
    <row r="19" spans="1:4" ht="51.75">
      <c r="A19" s="34" t="s">
        <v>105</v>
      </c>
      <c r="B19" s="2"/>
      <c r="D19" t="s">
        <v>79</v>
      </c>
    </row>
    <row r="20" spans="1:4" ht="51.75">
      <c r="A20" s="37" t="s">
        <v>106</v>
      </c>
      <c r="B20" s="2"/>
      <c r="C20" t="s">
        <v>108</v>
      </c>
      <c r="D20" t="s">
        <v>80</v>
      </c>
    </row>
    <row r="21" spans="1:4" ht="34.5">
      <c r="A21" s="37" t="s">
        <v>107</v>
      </c>
      <c r="B21" s="2"/>
      <c r="C21" t="s">
        <v>109</v>
      </c>
      <c r="D21" t="s">
        <v>81</v>
      </c>
    </row>
    <row r="22" spans="1:4" ht="51.75">
      <c r="A22" s="34" t="s">
        <v>93</v>
      </c>
      <c r="B22" s="2"/>
      <c r="D22" t="s">
        <v>74</v>
      </c>
    </row>
    <row r="23" spans="1:4" ht="51.75">
      <c r="A23" s="37" t="s">
        <v>94</v>
      </c>
      <c r="B23" s="2"/>
      <c r="D23" t="s">
        <v>75</v>
      </c>
    </row>
    <row r="24" spans="1:4" ht="138">
      <c r="A24" s="34" t="s">
        <v>111</v>
      </c>
      <c r="B24" s="2"/>
      <c r="D24" t="s">
        <v>110</v>
      </c>
    </row>
    <row r="25" spans="1:4">
      <c r="A25" s="42" t="s">
        <v>113</v>
      </c>
      <c r="B25" s="43"/>
    </row>
  </sheetData>
  <mergeCells count="1">
    <mergeCell ref="A1:B1"/>
  </mergeCells>
  <phoneticPr fontId="1"/>
  <conditionalFormatting sqref="B4:B5">
    <cfRule type="expression" dxfId="0" priority="9">
      <formula>#REF!=""</formula>
    </cfRule>
  </conditionalFormatting>
  <printOptions horizontalCentered="1"/>
  <pageMargins left="0.78740157480314965" right="0.35433070866141736" top="0.47244094488188981" bottom="0.27559055118110237" header="0.31496062992125984" footer="0.15748031496062992"/>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31"/>
  <sheetViews>
    <sheetView zoomScale="130" zoomScaleNormal="130" workbookViewId="0">
      <selection activeCell="B17" sqref="B17:AS17"/>
    </sheetView>
  </sheetViews>
  <sheetFormatPr defaultRowHeight="17.25"/>
  <cols>
    <col min="1" max="1" width="26.25" customWidth="1"/>
    <col min="2" max="45" width="1.25" customWidth="1"/>
  </cols>
  <sheetData>
    <row r="1" spans="1:45">
      <c r="A1" t="s">
        <v>152</v>
      </c>
    </row>
    <row r="2" spans="1:45">
      <c r="A2" s="126" t="s">
        <v>138</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row>
    <row r="4" spans="1:45">
      <c r="A4" t="s">
        <v>149</v>
      </c>
    </row>
    <row r="5" spans="1:45">
      <c r="A5" s="79" t="s">
        <v>146</v>
      </c>
      <c r="B5" s="127" t="s">
        <v>147</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row>
    <row r="6" spans="1:45">
      <c r="A6" s="80" t="s">
        <v>131</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row>
    <row r="7" spans="1:45">
      <c r="A7" s="81" t="s">
        <v>130</v>
      </c>
      <c r="B7" s="121" t="s">
        <v>129</v>
      </c>
      <c r="C7" s="121"/>
      <c r="D7" s="121"/>
      <c r="E7" s="121"/>
      <c r="F7" s="121"/>
      <c r="G7" s="121"/>
      <c r="H7" s="121"/>
      <c r="I7" s="121"/>
      <c r="J7" s="121"/>
      <c r="K7" s="121"/>
      <c r="L7" s="121"/>
      <c r="M7" s="121"/>
      <c r="N7" s="121"/>
      <c r="O7" s="121"/>
      <c r="P7" s="121"/>
      <c r="Q7" s="121" t="s">
        <v>140</v>
      </c>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row>
    <row r="8" spans="1:45">
      <c r="A8" s="82"/>
      <c r="B8" s="122" t="s">
        <v>141</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row>
    <row r="9" spans="1:45">
      <c r="A9" s="82"/>
      <c r="B9" s="122" t="s">
        <v>142</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row>
    <row r="10" spans="1:45">
      <c r="A10" s="83"/>
      <c r="B10" s="123" t="s">
        <v>143</v>
      </c>
      <c r="C10" s="123"/>
      <c r="D10" s="123"/>
      <c r="E10" s="123"/>
      <c r="F10" s="123"/>
      <c r="G10" s="123"/>
      <c r="H10" s="123"/>
      <c r="I10" s="123"/>
      <c r="J10" s="123"/>
      <c r="K10" s="123"/>
      <c r="L10" s="123"/>
      <c r="M10" s="123"/>
      <c r="N10" s="123"/>
      <c r="O10" s="123"/>
      <c r="P10" s="123"/>
      <c r="Q10" s="123" t="s">
        <v>144</v>
      </c>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row>
    <row r="11" spans="1:45">
      <c r="A11" s="80" t="s">
        <v>145</v>
      </c>
      <c r="B11" s="124" t="s">
        <v>132</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row>
    <row r="12" spans="1:45">
      <c r="A12" s="118" t="s">
        <v>157</v>
      </c>
      <c r="B12" s="121" t="s">
        <v>158</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row>
    <row r="13" spans="1:45">
      <c r="A13" s="119"/>
      <c r="B13" s="122" t="s">
        <v>159</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row>
    <row r="14" spans="1:45" ht="73.150000000000006" customHeight="1">
      <c r="A14" s="120"/>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row>
    <row r="15" spans="1:45">
      <c r="A15" s="55"/>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row>
    <row r="16" spans="1:45">
      <c r="A16" s="55"/>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row>
    <row r="17" spans="1:45">
      <c r="A17" s="55"/>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row>
    <row r="18" spans="1:45">
      <c r="A18" s="54" t="s">
        <v>148</v>
      </c>
    </row>
    <row r="21" spans="1:45">
      <c r="A21" s="54" t="s">
        <v>150</v>
      </c>
    </row>
    <row r="22" spans="1:45">
      <c r="A22" s="54" t="s">
        <v>151</v>
      </c>
    </row>
    <row r="23" spans="1:45">
      <c r="A23" s="71" t="s">
        <v>122</v>
      </c>
      <c r="B23" s="129">
        <v>0.33333333333333331</v>
      </c>
      <c r="C23" s="130"/>
      <c r="D23" s="130"/>
      <c r="E23" s="131"/>
      <c r="F23" s="129">
        <v>0.375</v>
      </c>
      <c r="G23" s="130"/>
      <c r="H23" s="130"/>
      <c r="I23" s="131"/>
      <c r="J23" s="129">
        <v>0.41666666666666702</v>
      </c>
      <c r="K23" s="130"/>
      <c r="L23" s="130"/>
      <c r="M23" s="131"/>
      <c r="N23" s="129">
        <v>0.45833333333333398</v>
      </c>
      <c r="O23" s="130"/>
      <c r="P23" s="130"/>
      <c r="Q23" s="131"/>
      <c r="R23" s="129">
        <v>0.5</v>
      </c>
      <c r="S23" s="130"/>
      <c r="T23" s="130"/>
      <c r="U23" s="131"/>
      <c r="V23" s="129">
        <v>0.54166666666666696</v>
      </c>
      <c r="W23" s="130"/>
      <c r="X23" s="130"/>
      <c r="Y23" s="131"/>
      <c r="Z23" s="129">
        <v>0.58333333333333404</v>
      </c>
      <c r="AA23" s="130"/>
      <c r="AB23" s="130"/>
      <c r="AC23" s="131"/>
      <c r="AD23" s="129">
        <v>0.625</v>
      </c>
      <c r="AE23" s="130"/>
      <c r="AF23" s="130"/>
      <c r="AG23" s="131"/>
      <c r="AH23" s="129">
        <v>0.66666666666666696</v>
      </c>
      <c r="AI23" s="130"/>
      <c r="AJ23" s="130"/>
      <c r="AK23" s="131"/>
      <c r="AL23" s="129">
        <v>0.70833333333333404</v>
      </c>
      <c r="AM23" s="130"/>
      <c r="AN23" s="130"/>
      <c r="AO23" s="131"/>
      <c r="AP23" s="129">
        <v>0.750000000000001</v>
      </c>
      <c r="AQ23" s="130"/>
      <c r="AR23" s="130"/>
      <c r="AS23" s="132"/>
    </row>
    <row r="24" spans="1:45">
      <c r="A24" s="56" t="s">
        <v>126</v>
      </c>
      <c r="B24" s="57"/>
      <c r="C24" s="58"/>
      <c r="D24" s="72"/>
      <c r="E24" s="59"/>
      <c r="F24" s="57"/>
      <c r="G24" s="58"/>
      <c r="H24" s="58"/>
      <c r="I24" s="59"/>
      <c r="J24" s="57"/>
      <c r="K24" s="58"/>
      <c r="L24" s="58"/>
      <c r="M24" s="59"/>
      <c r="N24" s="57"/>
      <c r="O24" s="58"/>
      <c r="P24" s="58"/>
      <c r="Q24" s="59"/>
      <c r="R24" s="57"/>
      <c r="S24" s="58"/>
      <c r="T24" s="58"/>
      <c r="U24" s="59"/>
      <c r="V24" s="57"/>
      <c r="W24" s="58"/>
      <c r="X24" s="58"/>
      <c r="Y24" s="59"/>
      <c r="Z24" s="57"/>
      <c r="AA24" s="58"/>
      <c r="AB24" s="58"/>
      <c r="AC24" s="59"/>
      <c r="AD24" s="57"/>
      <c r="AE24" s="58"/>
      <c r="AF24" s="58"/>
      <c r="AG24" s="59"/>
      <c r="AH24" s="57"/>
      <c r="AI24" s="58"/>
      <c r="AJ24" s="58"/>
      <c r="AK24" s="59"/>
      <c r="AL24" s="57"/>
      <c r="AM24" s="58"/>
      <c r="AN24" s="58"/>
      <c r="AO24" s="59"/>
      <c r="AP24" s="57"/>
      <c r="AQ24" s="58"/>
      <c r="AR24" s="58"/>
      <c r="AS24" s="84"/>
    </row>
    <row r="25" spans="1:45">
      <c r="A25" s="66" t="s">
        <v>128</v>
      </c>
      <c r="B25" s="67"/>
      <c r="C25" s="68"/>
      <c r="D25" s="68"/>
      <c r="E25" s="73"/>
      <c r="F25" s="74"/>
      <c r="G25" s="75"/>
      <c r="H25" s="68"/>
      <c r="I25" s="69"/>
      <c r="J25" s="67"/>
      <c r="K25" s="68"/>
      <c r="L25" s="68"/>
      <c r="M25" s="69"/>
      <c r="N25" s="67"/>
      <c r="O25" s="68"/>
      <c r="P25" s="68"/>
      <c r="Q25" s="69"/>
      <c r="R25" s="67"/>
      <c r="S25" s="68"/>
      <c r="T25" s="68"/>
      <c r="U25" s="69"/>
      <c r="V25" s="67"/>
      <c r="W25" s="68"/>
      <c r="X25" s="68"/>
      <c r="Y25" s="69"/>
      <c r="Z25" s="67"/>
      <c r="AA25" s="68"/>
      <c r="AB25" s="68"/>
      <c r="AC25" s="69"/>
      <c r="AD25" s="67"/>
      <c r="AE25" s="68"/>
      <c r="AF25" s="68"/>
      <c r="AG25" s="69"/>
      <c r="AH25" s="67"/>
      <c r="AI25" s="68"/>
      <c r="AJ25" s="68"/>
      <c r="AK25" s="69"/>
      <c r="AL25" s="67"/>
      <c r="AM25" s="68"/>
      <c r="AN25" s="68"/>
      <c r="AO25" s="69"/>
      <c r="AP25" s="67"/>
      <c r="AQ25" s="68"/>
      <c r="AR25" s="68"/>
      <c r="AS25" s="85"/>
    </row>
    <row r="26" spans="1:45">
      <c r="A26" s="3" t="s">
        <v>123</v>
      </c>
      <c r="B26" s="60"/>
      <c r="C26" s="61"/>
      <c r="D26" s="61"/>
      <c r="E26" s="62"/>
      <c r="F26" s="60"/>
      <c r="G26" s="61"/>
      <c r="H26" s="61"/>
      <c r="I26" s="62"/>
      <c r="J26" s="76"/>
      <c r="K26" s="77"/>
      <c r="L26" s="77"/>
      <c r="M26" s="62"/>
      <c r="N26" s="60"/>
      <c r="O26" s="77"/>
      <c r="P26" s="77"/>
      <c r="Q26" s="78"/>
      <c r="R26" s="60"/>
      <c r="S26" s="61"/>
      <c r="T26" s="61"/>
      <c r="U26" s="62"/>
      <c r="V26" s="60"/>
      <c r="W26" s="61"/>
      <c r="X26" s="61"/>
      <c r="Y26" s="62"/>
      <c r="Z26" s="60"/>
      <c r="AA26" s="61"/>
      <c r="AB26" s="61"/>
      <c r="AC26" s="62"/>
      <c r="AD26" s="60"/>
      <c r="AE26" s="61"/>
      <c r="AF26" s="61"/>
      <c r="AG26" s="62"/>
      <c r="AH26" s="60"/>
      <c r="AI26" s="61"/>
      <c r="AJ26" s="61"/>
      <c r="AK26" s="62"/>
      <c r="AL26" s="60"/>
      <c r="AM26" s="61"/>
      <c r="AN26" s="61"/>
      <c r="AO26" s="62"/>
      <c r="AP26" s="60"/>
      <c r="AQ26" s="61"/>
      <c r="AR26" s="61"/>
      <c r="AS26" s="86"/>
    </row>
    <row r="27" spans="1:45">
      <c r="A27" s="3" t="s">
        <v>124</v>
      </c>
      <c r="B27" s="60"/>
      <c r="C27" s="61"/>
      <c r="D27" s="61"/>
      <c r="E27" s="62"/>
      <c r="F27" s="60"/>
      <c r="G27" s="61"/>
      <c r="H27" s="61"/>
      <c r="I27" s="62"/>
      <c r="J27" s="60"/>
      <c r="K27" s="61"/>
      <c r="L27" s="61"/>
      <c r="M27" s="62"/>
      <c r="N27" s="60"/>
      <c r="O27" s="61"/>
      <c r="P27" s="61"/>
      <c r="Q27" s="62"/>
      <c r="R27" s="60"/>
      <c r="S27" s="61"/>
      <c r="T27" s="61"/>
      <c r="U27" s="62"/>
      <c r="V27" s="76"/>
      <c r="W27" s="77"/>
      <c r="X27" s="77"/>
      <c r="Y27" s="62"/>
      <c r="Z27" s="60"/>
      <c r="AA27" s="61"/>
      <c r="AB27" s="61"/>
      <c r="AC27" s="62"/>
      <c r="AD27" s="60"/>
      <c r="AE27" s="61"/>
      <c r="AF27" s="61"/>
      <c r="AG27" s="62"/>
      <c r="AH27" s="60"/>
      <c r="AI27" s="61"/>
      <c r="AJ27" s="61"/>
      <c r="AK27" s="62"/>
      <c r="AL27" s="60"/>
      <c r="AM27" s="61"/>
      <c r="AN27" s="61"/>
      <c r="AO27" s="62"/>
      <c r="AP27" s="60"/>
      <c r="AQ27" s="61"/>
      <c r="AR27" s="61"/>
      <c r="AS27" s="86"/>
    </row>
    <row r="28" spans="1:45">
      <c r="A28" s="3" t="s">
        <v>125</v>
      </c>
      <c r="B28" s="60"/>
      <c r="C28" s="61"/>
      <c r="D28" s="61"/>
      <c r="E28" s="62"/>
      <c r="F28" s="60"/>
      <c r="G28" s="61"/>
      <c r="H28" s="77"/>
      <c r="I28" s="78"/>
      <c r="J28" s="60"/>
      <c r="K28" s="61"/>
      <c r="L28" s="61"/>
      <c r="M28" s="78"/>
      <c r="N28" s="76"/>
      <c r="O28" s="61"/>
      <c r="P28" s="61"/>
      <c r="Q28" s="62"/>
      <c r="R28" s="76"/>
      <c r="S28" s="77"/>
      <c r="T28" s="77"/>
      <c r="U28" s="78"/>
      <c r="V28" s="60"/>
      <c r="W28" s="61"/>
      <c r="X28" s="61"/>
      <c r="Y28" s="62"/>
      <c r="Z28" s="60"/>
      <c r="AA28" s="61"/>
      <c r="AB28" s="61"/>
      <c r="AC28" s="62"/>
      <c r="AD28" s="60"/>
      <c r="AE28" s="61"/>
      <c r="AF28" s="61"/>
      <c r="AG28" s="62"/>
      <c r="AH28" s="60"/>
      <c r="AI28" s="61"/>
      <c r="AJ28" s="61"/>
      <c r="AK28" s="62"/>
      <c r="AL28" s="60"/>
      <c r="AM28" s="61"/>
      <c r="AN28" s="61"/>
      <c r="AO28" s="62"/>
      <c r="AP28" s="60"/>
      <c r="AQ28" s="61"/>
      <c r="AR28" s="61"/>
      <c r="AS28" s="86"/>
    </row>
    <row r="29" spans="1:45">
      <c r="A29" s="3" t="s">
        <v>127</v>
      </c>
      <c r="B29" s="60"/>
      <c r="C29" s="61"/>
      <c r="D29" s="61"/>
      <c r="E29" s="62"/>
      <c r="F29" s="60"/>
      <c r="G29" s="61"/>
      <c r="H29" s="61"/>
      <c r="I29" s="62"/>
      <c r="J29" s="60"/>
      <c r="K29" s="61"/>
      <c r="L29" s="61"/>
      <c r="M29" s="62"/>
      <c r="N29" s="60"/>
      <c r="O29" s="61"/>
      <c r="P29" s="61"/>
      <c r="Q29" s="62"/>
      <c r="R29" s="60"/>
      <c r="S29" s="61"/>
      <c r="T29" s="61"/>
      <c r="U29" s="62"/>
      <c r="V29" s="60"/>
      <c r="W29" s="61"/>
      <c r="X29" s="61"/>
      <c r="Y29" s="78"/>
      <c r="Z29" s="60"/>
      <c r="AA29" s="61"/>
      <c r="AB29" s="61"/>
      <c r="AC29" s="62"/>
      <c r="AD29" s="60"/>
      <c r="AE29" s="61"/>
      <c r="AF29" s="61"/>
      <c r="AG29" s="62"/>
      <c r="AH29" s="60"/>
      <c r="AI29" s="61"/>
      <c r="AJ29" s="61"/>
      <c r="AK29" s="62"/>
      <c r="AL29" s="60"/>
      <c r="AM29" s="61"/>
      <c r="AN29" s="61"/>
      <c r="AO29" s="62"/>
      <c r="AP29" s="60"/>
      <c r="AQ29" s="61"/>
      <c r="AR29" s="61"/>
      <c r="AS29" s="86"/>
    </row>
    <row r="30" spans="1:45">
      <c r="A30" s="3"/>
      <c r="B30" s="60"/>
      <c r="C30" s="61"/>
      <c r="D30" s="61"/>
      <c r="E30" s="62"/>
      <c r="F30" s="60"/>
      <c r="G30" s="61"/>
      <c r="H30" s="61"/>
      <c r="I30" s="62"/>
      <c r="J30" s="60"/>
      <c r="K30" s="61"/>
      <c r="L30" s="61"/>
      <c r="M30" s="62"/>
      <c r="N30" s="60"/>
      <c r="O30" s="61"/>
      <c r="P30" s="61"/>
      <c r="Q30" s="62"/>
      <c r="R30" s="60"/>
      <c r="S30" s="61"/>
      <c r="T30" s="61"/>
      <c r="U30" s="62"/>
      <c r="V30" s="60"/>
      <c r="W30" s="61"/>
      <c r="X30" s="61"/>
      <c r="Y30" s="62"/>
      <c r="Z30" s="60"/>
      <c r="AA30" s="61"/>
      <c r="AB30" s="61"/>
      <c r="AC30" s="62"/>
      <c r="AD30" s="60"/>
      <c r="AE30" s="61"/>
      <c r="AF30" s="61"/>
      <c r="AG30" s="62"/>
      <c r="AH30" s="60"/>
      <c r="AI30" s="61"/>
      <c r="AJ30" s="61"/>
      <c r="AK30" s="62"/>
      <c r="AL30" s="60"/>
      <c r="AM30" s="61"/>
      <c r="AN30" s="61"/>
      <c r="AO30" s="62"/>
      <c r="AP30" s="60"/>
      <c r="AQ30" s="61"/>
      <c r="AR30" s="61"/>
      <c r="AS30" s="86"/>
    </row>
    <row r="31" spans="1:45">
      <c r="A31" s="6"/>
      <c r="B31" s="63"/>
      <c r="C31" s="64"/>
      <c r="D31" s="64"/>
      <c r="E31" s="65"/>
      <c r="F31" s="63"/>
      <c r="G31" s="64"/>
      <c r="H31" s="64"/>
      <c r="I31" s="65"/>
      <c r="J31" s="63"/>
      <c r="K31" s="64"/>
      <c r="L31" s="64"/>
      <c r="M31" s="65"/>
      <c r="N31" s="63"/>
      <c r="O31" s="64"/>
      <c r="P31" s="64"/>
      <c r="Q31" s="65"/>
      <c r="R31" s="63"/>
      <c r="S31" s="64"/>
      <c r="T31" s="64"/>
      <c r="U31" s="65"/>
      <c r="V31" s="63"/>
      <c r="W31" s="64"/>
      <c r="X31" s="64"/>
      <c r="Y31" s="65"/>
      <c r="Z31" s="63"/>
      <c r="AA31" s="64"/>
      <c r="AB31" s="64"/>
      <c r="AC31" s="65"/>
      <c r="AD31" s="63"/>
      <c r="AE31" s="64"/>
      <c r="AF31" s="64"/>
      <c r="AG31" s="65"/>
      <c r="AH31" s="63"/>
      <c r="AI31" s="64"/>
      <c r="AJ31" s="64"/>
      <c r="AK31" s="65"/>
      <c r="AL31" s="63"/>
      <c r="AM31" s="64"/>
      <c r="AN31" s="64"/>
      <c r="AO31" s="65"/>
      <c r="AP31" s="63"/>
      <c r="AQ31" s="64"/>
      <c r="AR31" s="64"/>
      <c r="AS31" s="87"/>
    </row>
  </sheetData>
  <mergeCells count="30">
    <mergeCell ref="B15:AS15"/>
    <mergeCell ref="B16:AS16"/>
    <mergeCell ref="B17:AS17"/>
    <mergeCell ref="V23:Y23"/>
    <mergeCell ref="Z23:AC23"/>
    <mergeCell ref="AD23:AG23"/>
    <mergeCell ref="AH23:AK23"/>
    <mergeCell ref="AL23:AO23"/>
    <mergeCell ref="AP23:AS23"/>
    <mergeCell ref="B23:E23"/>
    <mergeCell ref="F23:I23"/>
    <mergeCell ref="J23:M23"/>
    <mergeCell ref="N23:Q23"/>
    <mergeCell ref="R23:U23"/>
    <mergeCell ref="A2:AS2"/>
    <mergeCell ref="B6:AS6"/>
    <mergeCell ref="B7:P7"/>
    <mergeCell ref="Q7:AS7"/>
    <mergeCell ref="B8:P8"/>
    <mergeCell ref="Q8:AS8"/>
    <mergeCell ref="B5:AS5"/>
    <mergeCell ref="A12:A14"/>
    <mergeCell ref="B12:AS12"/>
    <mergeCell ref="B9:P9"/>
    <mergeCell ref="Q9:AS9"/>
    <mergeCell ref="B10:P10"/>
    <mergeCell ref="Q10:AS10"/>
    <mergeCell ref="B11:AS11"/>
    <mergeCell ref="B14:AS14"/>
    <mergeCell ref="B13:AS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5"/>
  <sheetViews>
    <sheetView tabSelected="1" view="pageBreakPreview" zoomScale="80" zoomScaleNormal="70" zoomScaleSheetLayoutView="80" workbookViewId="0">
      <selection activeCell="J14" sqref="J14"/>
    </sheetView>
  </sheetViews>
  <sheetFormatPr defaultColWidth="8.75" defaultRowHeight="16.5"/>
  <cols>
    <col min="1" max="16384" width="8.75" style="12"/>
  </cols>
  <sheetData>
    <row r="1" spans="1:12" ht="33">
      <c r="A1" s="135" t="s">
        <v>49</v>
      </c>
      <c r="B1" s="135"/>
      <c r="C1" s="135"/>
      <c r="D1" s="135"/>
      <c r="E1" s="135"/>
      <c r="F1" s="135"/>
      <c r="G1" s="135"/>
      <c r="H1" s="135"/>
      <c r="I1" s="135"/>
      <c r="J1" s="135"/>
      <c r="K1" s="135"/>
      <c r="L1" s="135"/>
    </row>
    <row r="3" spans="1:12">
      <c r="B3" s="12" t="str">
        <f>'申請書（兼結果通知書）'!A13</f>
        <v>研究題目等</v>
      </c>
      <c r="D3" s="12" t="str">
        <f>'申請書（兼結果通知書）'!B13</f>
        <v>あいうえおかきくけこ研究</v>
      </c>
    </row>
    <row r="4" spans="1:12">
      <c r="B4" s="12" t="str">
        <f>'申請書（兼結果通知書）'!A14</f>
        <v>試験タイトル</v>
      </c>
      <c r="D4" s="12" t="str">
        <f>'申請書（兼結果通知書）'!B14</f>
        <v>１２３４５データ取得試験</v>
      </c>
    </row>
    <row r="6" spans="1:12">
      <c r="A6" s="12" t="s">
        <v>120</v>
      </c>
    </row>
    <row r="7" spans="1:12">
      <c r="A7" s="12" t="s">
        <v>25</v>
      </c>
      <c r="B7" s="15" t="str">
        <f>'申請書（兼結果通知書）'!B7:C7</f>
        <v>ＡＢＣＤＥＦ部門</v>
      </c>
    </row>
    <row r="8" spans="1:12">
      <c r="A8" s="12" t="s">
        <v>2</v>
      </c>
      <c r="B8" s="15" t="str">
        <f>'申請書（兼結果通知書）'!B8:C8</f>
        <v>准教授</v>
      </c>
    </row>
    <row r="9" spans="1:12">
      <c r="A9" s="12" t="s">
        <v>22</v>
      </c>
      <c r="B9" s="15" t="str">
        <f>'申請書（兼結果通知書）'!B9:C9&amp;"　　殿"</f>
        <v>群大　花子　　殿</v>
      </c>
    </row>
    <row r="11" spans="1:12" ht="75.599999999999994" customHeight="1">
      <c r="A11" s="133" t="str">
        <f>"　私　　　　　　　　　　　　　　　　　　　は，「"&amp;D3&amp;"」の「"&amp;D4&amp;"」の実施について，群馬大学大学院理工学府　"&amp;'申請書（兼結果通知書）'!B15&amp;"より研究計画書を用いて説明を受け，業務の目的，意義，試験方法，個人情報保護の方法，安全管理への配慮などについて十分理解しました。"&amp;D4&amp;"に参加し，求められた私個人または，研究対象者にかかわる情報，データ等を提供することに同意します。"</f>
        <v>　私　　　　　　　　　　　　　　　　　　　は，「あいうえおかきくけこ研究」の「１２３４５データ取得試験」の実施について，群馬大学大学院理工学府　助教　桐生　太郎より研究計画書を用いて説明を受け，業務の目的，意義，試験方法，個人情報保護の方法，安全管理への配慮などについて十分理解しました。１２３４５データ取得試験に参加し，求められた私個人または，研究対象者にかかわる情報，データ等を提供することに同意します。</v>
      </c>
      <c r="B11" s="133"/>
      <c r="C11" s="133"/>
      <c r="D11" s="133"/>
      <c r="E11" s="133"/>
      <c r="F11" s="133"/>
      <c r="G11" s="133"/>
      <c r="H11" s="133"/>
      <c r="I11" s="133"/>
      <c r="J11" s="133"/>
      <c r="K11" s="133"/>
      <c r="L11" s="134"/>
    </row>
    <row r="13" spans="1:12">
      <c r="A13" s="12" t="s">
        <v>27</v>
      </c>
    </row>
    <row r="14" spans="1:12">
      <c r="B14" s="12" t="s">
        <v>35</v>
      </c>
    </row>
    <row r="15" spans="1:12">
      <c r="B15" s="14" t="s">
        <v>50</v>
      </c>
      <c r="C15" s="15" t="s">
        <v>134</v>
      </c>
    </row>
    <row r="16" spans="1:12">
      <c r="B16" s="14" t="s">
        <v>50</v>
      </c>
      <c r="C16" s="12" t="s">
        <v>30</v>
      </c>
    </row>
    <row r="17" spans="2:12">
      <c r="B17" s="14" t="s">
        <v>50</v>
      </c>
      <c r="C17" s="12" t="s">
        <v>28</v>
      </c>
    </row>
    <row r="18" spans="2:12">
      <c r="B18" s="14" t="s">
        <v>50</v>
      </c>
      <c r="C18" s="12" t="s">
        <v>60</v>
      </c>
    </row>
    <row r="19" spans="2:12">
      <c r="B19" s="14" t="s">
        <v>50</v>
      </c>
      <c r="C19" s="13" t="s">
        <v>37</v>
      </c>
    </row>
    <row r="20" spans="2:12">
      <c r="B20" s="12" t="s">
        <v>36</v>
      </c>
    </row>
    <row r="21" spans="2:12">
      <c r="B21" s="14" t="s">
        <v>50</v>
      </c>
      <c r="C21" s="15" t="s">
        <v>31</v>
      </c>
    </row>
    <row r="22" spans="2:12">
      <c r="B22" s="14" t="s">
        <v>50</v>
      </c>
      <c r="C22" s="15" t="s">
        <v>32</v>
      </c>
    </row>
    <row r="23" spans="2:12">
      <c r="B23" s="14" t="s">
        <v>50</v>
      </c>
      <c r="C23" s="15" t="s">
        <v>33</v>
      </c>
    </row>
    <row r="24" spans="2:12">
      <c r="B24" s="14" t="s">
        <v>50</v>
      </c>
      <c r="C24" s="15" t="s">
        <v>34</v>
      </c>
    </row>
    <row r="25" spans="2:12">
      <c r="B25" s="14" t="s">
        <v>50</v>
      </c>
      <c r="C25" s="13" t="s">
        <v>37</v>
      </c>
    </row>
    <row r="26" spans="2:12">
      <c r="B26" s="12" t="s">
        <v>40</v>
      </c>
      <c r="C26" s="13"/>
    </row>
    <row r="27" spans="2:12">
      <c r="B27" s="14" t="s">
        <v>50</v>
      </c>
      <c r="C27" s="15" t="s">
        <v>41</v>
      </c>
    </row>
    <row r="28" spans="2:12">
      <c r="B28" s="14" t="s">
        <v>50</v>
      </c>
      <c r="C28" s="15" t="s">
        <v>42</v>
      </c>
    </row>
    <row r="29" spans="2:12">
      <c r="B29" s="14" t="s">
        <v>50</v>
      </c>
      <c r="C29" s="13" t="s">
        <v>37</v>
      </c>
    </row>
    <row r="30" spans="2:12">
      <c r="B30" s="12" t="s">
        <v>136</v>
      </c>
    </row>
    <row r="31" spans="2:12" ht="17.25">
      <c r="B31" s="14" t="s">
        <v>50</v>
      </c>
      <c r="C31" s="133" t="s">
        <v>43</v>
      </c>
      <c r="D31" s="134"/>
      <c r="E31" s="134"/>
      <c r="F31" s="134"/>
      <c r="G31" s="134"/>
      <c r="H31" s="134"/>
      <c r="I31" s="134"/>
      <c r="J31" s="134"/>
      <c r="K31" s="96"/>
      <c r="L31" s="96"/>
    </row>
    <row r="32" spans="2:12" ht="36" customHeight="1">
      <c r="B32" s="14" t="s">
        <v>50</v>
      </c>
      <c r="C32" s="133" t="s">
        <v>38</v>
      </c>
      <c r="D32" s="134"/>
      <c r="E32" s="134"/>
      <c r="F32" s="134"/>
      <c r="G32" s="134"/>
      <c r="H32" s="134"/>
      <c r="I32" s="134"/>
      <c r="J32" s="134"/>
      <c r="K32" s="96"/>
      <c r="L32" s="96"/>
    </row>
    <row r="33" spans="2:12">
      <c r="B33" s="14" t="s">
        <v>50</v>
      </c>
      <c r="C33" s="133" t="s">
        <v>39</v>
      </c>
      <c r="D33" s="134"/>
      <c r="E33" s="134"/>
      <c r="F33" s="134"/>
      <c r="G33" s="134"/>
      <c r="H33" s="134"/>
      <c r="I33" s="134"/>
      <c r="J33" s="134"/>
    </row>
    <row r="34" spans="2:12">
      <c r="B34" s="14" t="s">
        <v>50</v>
      </c>
      <c r="C34" s="13" t="s">
        <v>37</v>
      </c>
    </row>
    <row r="35" spans="2:12">
      <c r="B35" s="12" t="s">
        <v>47</v>
      </c>
    </row>
    <row r="36" spans="2:12">
      <c r="B36" s="14" t="s">
        <v>50</v>
      </c>
      <c r="C36" s="12" t="s">
        <v>44</v>
      </c>
    </row>
    <row r="37" spans="2:12">
      <c r="B37" s="14" t="s">
        <v>50</v>
      </c>
      <c r="C37" s="12" t="s">
        <v>45</v>
      </c>
    </row>
    <row r="38" spans="2:12">
      <c r="B38" s="14" t="s">
        <v>50</v>
      </c>
      <c r="C38" s="12" t="s">
        <v>46</v>
      </c>
      <c r="L38" s="13"/>
    </row>
    <row r="39" spans="2:12">
      <c r="B39" s="14" t="s">
        <v>50</v>
      </c>
      <c r="C39" s="12" t="s">
        <v>29</v>
      </c>
    </row>
    <row r="40" spans="2:12">
      <c r="B40" s="14" t="s">
        <v>50</v>
      </c>
      <c r="C40" s="13" t="s">
        <v>37</v>
      </c>
    </row>
    <row r="41" spans="2:12">
      <c r="B41" s="12" t="s">
        <v>48</v>
      </c>
    </row>
    <row r="42" spans="2:12">
      <c r="B42" s="14" t="s">
        <v>50</v>
      </c>
      <c r="C42" s="13" t="s">
        <v>37</v>
      </c>
    </row>
    <row r="43" spans="2:12">
      <c r="B43" s="14"/>
      <c r="C43" s="13"/>
    </row>
    <row r="44" spans="2:12">
      <c r="B44" s="133" t="s">
        <v>121</v>
      </c>
      <c r="C44" s="91"/>
      <c r="D44" s="91"/>
      <c r="E44" s="91"/>
      <c r="F44" s="91"/>
      <c r="G44" s="91"/>
      <c r="H44" s="91"/>
      <c r="I44" s="91"/>
      <c r="J44" s="91"/>
      <c r="K44" s="91"/>
      <c r="L44" s="91"/>
    </row>
    <row r="45" spans="2:12">
      <c r="B45" s="91"/>
      <c r="C45" s="91"/>
      <c r="D45" s="91"/>
      <c r="E45" s="91"/>
      <c r="F45" s="91"/>
      <c r="G45" s="91"/>
      <c r="H45" s="91"/>
      <c r="I45" s="91"/>
      <c r="J45" s="91"/>
      <c r="K45" s="91"/>
      <c r="L45" s="91"/>
    </row>
    <row r="46" spans="2:12">
      <c r="B46" s="14" t="s">
        <v>50</v>
      </c>
      <c r="C46" s="15" t="s">
        <v>55</v>
      </c>
    </row>
    <row r="47" spans="2:12">
      <c r="B47" s="14" t="s">
        <v>50</v>
      </c>
      <c r="C47" s="15" t="s">
        <v>56</v>
      </c>
    </row>
    <row r="48" spans="2:12">
      <c r="B48" s="14" t="s">
        <v>50</v>
      </c>
      <c r="C48" s="15" t="s">
        <v>57</v>
      </c>
    </row>
    <row r="49" spans="2:3">
      <c r="B49" s="14"/>
    </row>
    <row r="50" spans="2:3">
      <c r="B50" s="16" t="s">
        <v>58</v>
      </c>
    </row>
    <row r="52" spans="2:3" ht="28.15" customHeight="1">
      <c r="C52" s="17" t="s">
        <v>153</v>
      </c>
    </row>
    <row r="53" spans="2:3" ht="28.15" customHeight="1">
      <c r="C53" s="17" t="s">
        <v>154</v>
      </c>
    </row>
    <row r="54" spans="2:3" ht="28.15" customHeight="1">
      <c r="C54" s="17" t="s">
        <v>155</v>
      </c>
    </row>
    <row r="55" spans="2:3">
      <c r="C55" s="12" t="s">
        <v>59</v>
      </c>
    </row>
  </sheetData>
  <mergeCells count="6">
    <mergeCell ref="B44:L45"/>
    <mergeCell ref="C33:J33"/>
    <mergeCell ref="A11:L11"/>
    <mergeCell ref="A1:L1"/>
    <mergeCell ref="C31:L31"/>
    <mergeCell ref="C32:L32"/>
  </mergeCells>
  <phoneticPr fontId="1"/>
  <printOptions horizontalCentered="1" verticalCentered="1"/>
  <pageMargins left="0.70866141732283472" right="0.31496062992125984" top="0.51181102362204722" bottom="0.51181102362204722"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申請書（兼結果通知書）</vt:lpstr>
      <vt:lpstr>研究計画書</vt:lpstr>
      <vt:lpstr>作業環境，動作内容等</vt:lpstr>
      <vt:lpstr>同意書</vt:lpstr>
      <vt:lpstr>研究計画書!Print_Area</vt:lpstr>
      <vt:lpstr>'申請書（兼結果通知書）'!Print_Area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一洋</dc:creator>
  <cp:lastModifiedBy>齋藤　郁之</cp:lastModifiedBy>
  <cp:lastPrinted>2022-01-26T00:17:51Z</cp:lastPrinted>
  <dcterms:created xsi:type="dcterms:W3CDTF">2021-12-09T06:49:07Z</dcterms:created>
  <dcterms:modified xsi:type="dcterms:W3CDTF">2025-09-30T04:52:38Z</dcterms:modified>
</cp:coreProperties>
</file>